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715" windowHeight="5835" tabRatio="730" activeTab="0"/>
  </bookViews>
  <sheets>
    <sheet name="ติดตาม65" sheetId="1" r:id="rId1"/>
  </sheets>
  <definedNames/>
  <calcPr fullCalcOnLoad="1"/>
</workbook>
</file>

<file path=xl/sharedStrings.xml><?xml version="1.0" encoding="utf-8"?>
<sst xmlns="http://schemas.openxmlformats.org/spreadsheetml/2006/main" count="1056" uniqueCount="545">
  <si>
    <t>นายก่อศักดิ์  เขียวแพร</t>
  </si>
  <si>
    <t>จังหวัดราชบุรี</t>
  </si>
  <si>
    <t>นายสุริยา  ครุฑบุตร</t>
  </si>
  <si>
    <t>นายอนุวัตร  ตันธนสฤษดิ์</t>
  </si>
  <si>
    <t>ต่ออายุ</t>
  </si>
  <si>
    <t>ปิด</t>
  </si>
  <si>
    <t>ปูน</t>
  </si>
  <si>
    <t>กระเบื้อง</t>
  </si>
  <si>
    <t>มี</t>
  </si>
  <si>
    <t>เปิด</t>
  </si>
  <si>
    <t>นายวรเทพ  พิพัฒน์สุวรรณ</t>
  </si>
  <si>
    <t>นางวาสนา  แสงอุทัย</t>
  </si>
  <si>
    <t>นายไล่อู๋  ปฐมพีรกุล</t>
  </si>
  <si>
    <t>นายสมชาย  พวงทอง</t>
  </si>
  <si>
    <t>นายสมควร  สลับเขียว</t>
  </si>
  <si>
    <t>นางปราณี  เอี่ยมละออ</t>
  </si>
  <si>
    <t>พื้นเล้า</t>
  </si>
  <si>
    <t>หลังคา</t>
  </si>
  <si>
    <t>จำนวน</t>
  </si>
  <si>
    <t>โรงเรือน</t>
  </si>
  <si>
    <t>(หลัง)</t>
  </si>
  <si>
    <t>จำนวนไก่</t>
  </si>
  <si>
    <t>(ตัว)</t>
  </si>
  <si>
    <t>ชื่อสัตวแพทย์</t>
  </si>
  <si>
    <t>ผู้ควบคุมฟาร์ม</t>
  </si>
  <si>
    <t>ประเภท</t>
  </si>
  <si>
    <t>นางพิศมัย  ไทรงาม</t>
  </si>
  <si>
    <t>นางลำใย  ต้นศร</t>
  </si>
  <si>
    <t>คอนกรีต</t>
  </si>
  <si>
    <t>ทะเบียนฟาร์มเลี้ยงไก่เนื้อที่ได้รับรองมาตรฐานฟาร์ม</t>
  </si>
  <si>
    <t>ที่</t>
  </si>
  <si>
    <t>ที่อยู่</t>
  </si>
  <si>
    <t>ชื่อผู้ประกอบการ</t>
  </si>
  <si>
    <t>วันที่ออก</t>
  </si>
  <si>
    <t>ใบรับรอง</t>
  </si>
  <si>
    <t>คะแนนที่ได้ในแต่ละด้าน</t>
  </si>
  <si>
    <t>เฉลี่ย</t>
  </si>
  <si>
    <t>ระบบการป้องกันโรค</t>
  </si>
  <si>
    <t>นายชะเลียง  ผ่องภิรมย์</t>
  </si>
  <si>
    <t>ประกัน</t>
  </si>
  <si>
    <t>สังกะสี</t>
  </si>
  <si>
    <t>นายพัฒนา  เกตุรามฤทธิ์</t>
  </si>
  <si>
    <t>เลขที่</t>
  </si>
  <si>
    <t>หมู่</t>
  </si>
  <si>
    <t>ตำบล</t>
  </si>
  <si>
    <t>อำเภอ</t>
  </si>
  <si>
    <t>อ่างทอง</t>
  </si>
  <si>
    <t>6/1</t>
  </si>
  <si>
    <t>7</t>
  </si>
  <si>
    <t>เมือง</t>
  </si>
  <si>
    <t>เขาชะงุ้ม</t>
  </si>
  <si>
    <t>โพธาราม</t>
  </si>
  <si>
    <t>9</t>
  </si>
  <si>
    <t>10</t>
  </si>
  <si>
    <t>2</t>
  </si>
  <si>
    <t>ห้วยยางโทน</t>
  </si>
  <si>
    <t>ปากท่อ</t>
  </si>
  <si>
    <t>บ้านโป่ง</t>
  </si>
  <si>
    <t>13</t>
  </si>
  <si>
    <t>13/1</t>
  </si>
  <si>
    <t>14 มิ.ย. 48</t>
  </si>
  <si>
    <t>3</t>
  </si>
  <si>
    <t>หนองพันจันทร์</t>
  </si>
  <si>
    <t>4</t>
  </si>
  <si>
    <t>สวนผึ้ง</t>
  </si>
  <si>
    <t>8</t>
  </si>
  <si>
    <t>ปากช่อง</t>
  </si>
  <si>
    <t>จอมบึง</t>
  </si>
  <si>
    <t>5</t>
  </si>
  <si>
    <t>ท่าเคย</t>
  </si>
  <si>
    <t>11</t>
  </si>
  <si>
    <t>36</t>
  </si>
  <si>
    <t>รางบัว</t>
  </si>
  <si>
    <t>94</t>
  </si>
  <si>
    <t>1</t>
  </si>
  <si>
    <t>6</t>
  </si>
  <si>
    <t>เขาขลุง</t>
  </si>
  <si>
    <t>ด่านทับตะโก</t>
  </si>
  <si>
    <t>ทุ่งหลวง</t>
  </si>
  <si>
    <t>หินกอง</t>
  </si>
  <si>
    <t>12</t>
  </si>
  <si>
    <t>149</t>
  </si>
  <si>
    <t>14</t>
  </si>
  <si>
    <t>139</t>
  </si>
  <si>
    <t>129</t>
  </si>
  <si>
    <t>115</t>
  </si>
  <si>
    <t>ป่าหวาย</t>
  </si>
  <si>
    <t>102/2</t>
  </si>
  <si>
    <t>อ่างหิน</t>
  </si>
  <si>
    <t>บ้านคา</t>
  </si>
  <si>
    <t>59</t>
  </si>
  <si>
    <t>เบิกไพร</t>
  </si>
  <si>
    <t>27</t>
  </si>
  <si>
    <t>หนองอ้อ</t>
  </si>
  <si>
    <t>97</t>
  </si>
  <si>
    <t>137</t>
  </si>
  <si>
    <t>หนองกวาง</t>
  </si>
  <si>
    <t>37</t>
  </si>
  <si>
    <t>15</t>
  </si>
  <si>
    <t>144</t>
  </si>
  <si>
    <t>18</t>
  </si>
  <si>
    <t>ปากแรต</t>
  </si>
  <si>
    <t>204</t>
  </si>
  <si>
    <t>กรับใหญ่</t>
  </si>
  <si>
    <t>5 ก.ค. 45</t>
  </si>
  <si>
    <t>7 ก.พ. 46</t>
  </si>
  <si>
    <t>10 ม.ค. 46</t>
  </si>
  <si>
    <t>8 มี.ค. 48</t>
  </si>
  <si>
    <t>22 มี.ค. 48</t>
  </si>
  <si>
    <t>กษ 02 22 06901 70020172 000</t>
  </si>
  <si>
    <t>นายประวิทย์  ตั้งจารุวัฒนชัย</t>
  </si>
  <si>
    <t>26 พ.ค. 49</t>
  </si>
  <si>
    <t>กษ 02 22 06901 70020035 000</t>
  </si>
  <si>
    <t>กษ 02 22 06901 70070045 000</t>
  </si>
  <si>
    <t>กษ 02 22 06901 70100059 000</t>
  </si>
  <si>
    <t>กษ 02 22 06901 70020063 000</t>
  </si>
  <si>
    <t>กษ 02 22 06901 70050065 000</t>
  </si>
  <si>
    <t>กษ 02 22 06901 70020073 000</t>
  </si>
  <si>
    <t>กษ 02 22 06901 70080074 000</t>
  </si>
  <si>
    <t>กษ 02 22 06901 70010075 000</t>
  </si>
  <si>
    <t>กษ 02 22 06901 70070077 000</t>
  </si>
  <si>
    <t>กษ 02 22 06901 70100088 000</t>
  </si>
  <si>
    <t>กษ 02 22 06901 70030093 000</t>
  </si>
  <si>
    <t>กษ 02 22 06901 70070119 000</t>
  </si>
  <si>
    <t>กษ 02 22 06901 70050121 000</t>
  </si>
  <si>
    <t>กษ 02 22 06901 70050122 000</t>
  </si>
  <si>
    <t>กษ 02 22 06901 70050123 000</t>
  </si>
  <si>
    <t>กษ 02 22 06901 70010143 000</t>
  </si>
  <si>
    <t>131</t>
  </si>
  <si>
    <t>เบอร์โทรศัพท์</t>
  </si>
  <si>
    <t>กษ 02 22 06901 70010191 000</t>
  </si>
  <si>
    <t>นายสมาน  ศิริมงคล</t>
  </si>
  <si>
    <t>14 ก.พ. 50</t>
  </si>
  <si>
    <t>032-391212, 086-0466629</t>
  </si>
  <si>
    <t>กษ 02 22 06901 70070192 000</t>
  </si>
  <si>
    <t>16 ก.พ.50</t>
  </si>
  <si>
    <t>112</t>
  </si>
  <si>
    <t>X</t>
  </si>
  <si>
    <t>Y</t>
  </si>
  <si>
    <t>0575230</t>
  </si>
  <si>
    <t>1516860</t>
  </si>
  <si>
    <t>0575103</t>
  </si>
  <si>
    <t>1518215</t>
  </si>
  <si>
    <t>7 ม.ค.48</t>
  </si>
  <si>
    <t>7 ม.ค.50</t>
  </si>
  <si>
    <t>10 ม.ค.48</t>
  </si>
  <si>
    <t>10 ม.ค.50</t>
  </si>
  <si>
    <t>10 ม.ค. 50</t>
  </si>
  <si>
    <t>8 มี.ค.50</t>
  </si>
  <si>
    <t>22 มี.ค.50</t>
  </si>
  <si>
    <t>14 มิ.ย.50</t>
  </si>
  <si>
    <t>เมลทัลชีท</t>
  </si>
  <si>
    <t>081-9417930</t>
  </si>
  <si>
    <t>ดับ</t>
  </si>
  <si>
    <t>ลำ</t>
  </si>
  <si>
    <t>เลขทะเบียน</t>
  </si>
  <si>
    <t>บ่อ</t>
  </si>
  <si>
    <t>เครื่อง</t>
  </si>
  <si>
    <t>โรง</t>
  </si>
  <si>
    <t>ห้อง</t>
  </si>
  <si>
    <t>น้ำยา</t>
  </si>
  <si>
    <t>พ่น</t>
  </si>
  <si>
    <t>อาบน้ำ</t>
  </si>
  <si>
    <t>(บริษัท,ประกัน,</t>
  </si>
  <si>
    <t>หรือ อิสระ)</t>
  </si>
  <si>
    <t>พิกัด GPS</t>
  </si>
  <si>
    <t>0541454</t>
  </si>
  <si>
    <t>1487122</t>
  </si>
  <si>
    <t>0561344</t>
  </si>
  <si>
    <t>1512627</t>
  </si>
  <si>
    <t>0560742</t>
  </si>
  <si>
    <t>1512219</t>
  </si>
  <si>
    <t>0578465</t>
  </si>
  <si>
    <t>1497418</t>
  </si>
  <si>
    <t>0547997</t>
  </si>
  <si>
    <t>1487085</t>
  </si>
  <si>
    <t>0546375</t>
  </si>
  <si>
    <t>1495393</t>
  </si>
  <si>
    <t>0572696</t>
  </si>
  <si>
    <t>1515242</t>
  </si>
  <si>
    <t>0585967</t>
  </si>
  <si>
    <t>1486960</t>
  </si>
  <si>
    <t>0576977</t>
  </si>
  <si>
    <t>1503827</t>
  </si>
  <si>
    <t>0578867</t>
  </si>
  <si>
    <t>1497386</t>
  </si>
  <si>
    <t>ครั้งที่ 1</t>
  </si>
  <si>
    <t>ครั้งที่ 2</t>
  </si>
  <si>
    <t>ครั้งที่ 3</t>
  </si>
  <si>
    <t xml:space="preserve"> = ยกเลิกเลขมาตรฐานฟาร์มแล้ว</t>
  </si>
  <si>
    <t>032-299588, 081-8562831</t>
  </si>
  <si>
    <t>089-9133249</t>
  </si>
  <si>
    <t>26 พ.ค.51</t>
  </si>
  <si>
    <t>นางอุบล  เฉลิมยศ</t>
  </si>
  <si>
    <t>086-5368577</t>
  </si>
  <si>
    <t>สังกะสี, กระเบื้อง</t>
  </si>
  <si>
    <t>032-721043, 081-7527177</t>
  </si>
  <si>
    <t>10 ม.ค.52</t>
  </si>
  <si>
    <t>7 ม.ค.52</t>
  </si>
  <si>
    <t>นางอัญชลี  ศรีสงคราม</t>
  </si>
  <si>
    <t>22 มี.ค.52</t>
  </si>
  <si>
    <t>8 มี.ค.52</t>
  </si>
  <si>
    <t>อายุใบรับรองมฐฟ. 2 ปี</t>
  </si>
  <si>
    <t>อายุใบรับรองมฐฟ. 3 ปี</t>
  </si>
  <si>
    <t>14 ก.พ.52</t>
  </si>
  <si>
    <t>16 ก.พ.52</t>
  </si>
  <si>
    <t>ใบรับรอง/ต่ออายุ</t>
  </si>
  <si>
    <t>นางสาวอรุณรุ่ง  ศรีสงคราม</t>
  </si>
  <si>
    <t>10 ม.ค.54</t>
  </si>
  <si>
    <t>032-840579, 088-4596399</t>
  </si>
  <si>
    <t>7 ม.ค.54</t>
  </si>
  <si>
    <t>นายพงษ์ศักดิ์  กาเยนนท์</t>
  </si>
  <si>
    <t>10 ม.ค. 54</t>
  </si>
  <si>
    <t>16 ก.พ. 54</t>
  </si>
  <si>
    <t>8 มี.ค.54</t>
  </si>
  <si>
    <t>032-370206, 085-6858884</t>
  </si>
  <si>
    <t>69/2</t>
  </si>
  <si>
    <t>กษ 02 22 06901 70070214 000</t>
  </si>
  <si>
    <t>28/1</t>
  </si>
  <si>
    <t>นายชาติ  บุญสม</t>
  </si>
  <si>
    <t>22 มี.ค. 54</t>
  </si>
  <si>
    <t>14 ก.พ. 54</t>
  </si>
  <si>
    <t>ชื่อฟาร์ม</t>
  </si>
  <si>
    <t>ณรงค์ฟาร์ม</t>
  </si>
  <si>
    <t>เศกสันต์ ฟาร์ม</t>
  </si>
  <si>
    <t>23 มี.ค.54</t>
  </si>
  <si>
    <t>บุญสมฟาร์ม 3</t>
  </si>
  <si>
    <t>ฟาร์มระฆังเงิน</t>
  </si>
  <si>
    <t>สมควร ฟาร์ม</t>
  </si>
  <si>
    <t>วาสนา ฟาร์ม</t>
  </si>
  <si>
    <t>ปราณี  ฟาร์ม</t>
  </si>
  <si>
    <t>อัญชลี ฟาร์ม</t>
  </si>
  <si>
    <t>ชะเลียงฟาร์ม</t>
  </si>
  <si>
    <t>รวมชัยฟาร์ม</t>
  </si>
  <si>
    <t>ศุภนิดาฟาร์ม</t>
  </si>
  <si>
    <t>พัฒนาฟาร์ม</t>
  </si>
  <si>
    <t>สี  ฟาร์ม</t>
  </si>
  <si>
    <t>สมาน ฟาร์ม</t>
  </si>
  <si>
    <t>วีระฟาร์มไก่</t>
  </si>
  <si>
    <t>8 เม.ย. 54</t>
  </si>
  <si>
    <t>0572536</t>
  </si>
  <si>
    <t>15 ส.ค.54</t>
  </si>
  <si>
    <t>สมชาย  พวงทองฟาร์ม</t>
  </si>
  <si>
    <t>086-1212625</t>
  </si>
  <si>
    <t>0565651</t>
  </si>
  <si>
    <t>1503566</t>
  </si>
  <si>
    <t>0596793</t>
  </si>
  <si>
    <t>1524410</t>
  </si>
  <si>
    <t>0597475</t>
  </si>
  <si>
    <t>1535979</t>
  </si>
  <si>
    <t>26 ก.ย.54</t>
  </si>
  <si>
    <t>กษ 02 22 06901 70080215 000</t>
  </si>
  <si>
    <t xml:space="preserve">166/1 </t>
  </si>
  <si>
    <t xml:space="preserve">ปากท่อ </t>
  </si>
  <si>
    <t>0572227</t>
  </si>
  <si>
    <t>กษ 02 22 06901 70080216 000</t>
  </si>
  <si>
    <t>คำแปลงฟาร์ม 2</t>
  </si>
  <si>
    <t>33/1</t>
  </si>
  <si>
    <t>0568966</t>
  </si>
  <si>
    <t>กษ 02 22 06901 70010217 000</t>
  </si>
  <si>
    <t>ลำเยาว์ฟาร์ม 2</t>
  </si>
  <si>
    <t>10 ต.ค.54</t>
  </si>
  <si>
    <t>081-9437851, 032-391602</t>
  </si>
  <si>
    <t>0577774</t>
  </si>
  <si>
    <t>วรัท ฟาร์ม</t>
  </si>
  <si>
    <t>นางสาวนัทรากุล  ทรัพย์กุล</t>
  </si>
  <si>
    <t>081-8193839</t>
  </si>
  <si>
    <t>081-8566651</t>
  </si>
  <si>
    <t>นายรายู  รัตนรักษ์</t>
  </si>
  <si>
    <t>นางสิรินันต์  จันทร์หอม</t>
  </si>
  <si>
    <t>32/2</t>
  </si>
  <si>
    <t>081-9818096</t>
  </si>
  <si>
    <t>0569762</t>
  </si>
  <si>
    <r>
      <rPr>
        <sz val="10"/>
        <color indexed="8"/>
        <rFont val="TH SarabunPSK"/>
        <family val="2"/>
      </rPr>
      <t>14 มิ.ย.52</t>
    </r>
    <r>
      <rPr>
        <sz val="10"/>
        <color indexed="10"/>
        <rFont val="TH SarabunPSK"/>
        <family val="2"/>
      </rPr>
      <t xml:space="preserve"> (ยกเลิก)</t>
    </r>
    <r>
      <rPr>
        <sz val="14"/>
        <color indexed="8"/>
        <rFont val="TH SarabunPSK"/>
        <family val="2"/>
      </rPr>
      <t xml:space="preserve"> / 11 พ.ย.54</t>
    </r>
  </si>
  <si>
    <t>10 ม.ค.56</t>
  </si>
  <si>
    <t>สุริยา ฟาร์ม 1</t>
  </si>
  <si>
    <t>136</t>
  </si>
  <si>
    <t>10 ม.ค.57</t>
  </si>
  <si>
    <t>14 ก.พ.57</t>
  </si>
  <si>
    <t>22 มี.ค.57</t>
  </si>
  <si>
    <t>081-8805656,086-76016559</t>
  </si>
  <si>
    <t>นายยุรนันท์  วณิโชภาส</t>
  </si>
  <si>
    <t>23 มี.ค.57</t>
  </si>
  <si>
    <t>8 มี.ค.57</t>
  </si>
  <si>
    <t>กษ 02 22 06901 70070256 000</t>
  </si>
  <si>
    <t>ปริพัฒน์ ฟาร์ม</t>
  </si>
  <si>
    <t>163</t>
  </si>
  <si>
    <t>นายปริพัฒน์  ตันธนะสฤษดิ์</t>
  </si>
  <si>
    <t>086-8122980</t>
  </si>
  <si>
    <t>ผึ้งวาสนา ฟาร์ม</t>
  </si>
  <si>
    <t>151/1</t>
  </si>
  <si>
    <t>กษ 02 22 06901 70070257 000</t>
  </si>
  <si>
    <t>นายอนุสิษฐ์  เอี่ยมละออ</t>
  </si>
  <si>
    <t>ไก่ทอง ฟาร์ม</t>
  </si>
  <si>
    <t>9/1</t>
  </si>
  <si>
    <t>30 เม.ย.57</t>
  </si>
  <si>
    <t>081-9438767</t>
  </si>
  <si>
    <t>กษ 02 22 06901 70080258 000</t>
  </si>
  <si>
    <t>นางสาววาสนา  สนิทหมื่นไวย</t>
  </si>
  <si>
    <t>080-6116211</t>
  </si>
  <si>
    <t>0578804</t>
  </si>
  <si>
    <t>16 ก.พ.57</t>
  </si>
  <si>
    <t>17 ก.ย.57</t>
  </si>
  <si>
    <t>กษ 02 22 06901 70050259 000</t>
  </si>
  <si>
    <t>3 มิ.ย.57</t>
  </si>
  <si>
    <t>0569344</t>
  </si>
  <si>
    <t>กษ 02 22 06901 70080260 000</t>
  </si>
  <si>
    <t>อรรถพล ฟาร์ม</t>
  </si>
  <si>
    <t>73/3</t>
  </si>
  <si>
    <t xml:space="preserve">ทุ่งหลวง </t>
  </si>
  <si>
    <t>นายอรรถพล  ดวงภุมเมศร์</t>
  </si>
  <si>
    <t>084-1126777</t>
  </si>
  <si>
    <t>0571228</t>
  </si>
  <si>
    <t>087-9188889</t>
  </si>
  <si>
    <t>0595491</t>
  </si>
  <si>
    <t>1530902</t>
  </si>
  <si>
    <t>กษ 02 22 06901 70020261 000</t>
  </si>
  <si>
    <t>ธีรยุทธ ฟาร์ม</t>
  </si>
  <si>
    <t>69/1</t>
  </si>
  <si>
    <t>10 ก.ค.57</t>
  </si>
  <si>
    <t>086-1759889</t>
  </si>
  <si>
    <t>0570343</t>
  </si>
  <si>
    <t>8 เม.ย.57</t>
  </si>
  <si>
    <t>26 ก.ย.57</t>
  </si>
  <si>
    <t>15 ส.ค.57</t>
  </si>
  <si>
    <t>11 พ.ย.57</t>
  </si>
  <si>
    <t>น.สพ.วรุตม์  แสงเอี่ยม</t>
  </si>
  <si>
    <t>10 ต.ค.57</t>
  </si>
  <si>
    <t>108/3</t>
  </si>
  <si>
    <t>กษ 02 22 06901 70020262 000</t>
  </si>
  <si>
    <t>สมบูรณ์ ฟาร์ม</t>
  </si>
  <si>
    <t>นางสมบูรณ์  ปิ่นเกตุ</t>
  </si>
  <si>
    <t>6 ต.ค.57</t>
  </si>
  <si>
    <t>กษ 02 22 06901 70070263 000</t>
  </si>
  <si>
    <t>202/1</t>
  </si>
  <si>
    <t>0572841</t>
  </si>
  <si>
    <t>0570435</t>
  </si>
  <si>
    <t>น.สพ.กันตินันท์  แจ๊ะแต</t>
  </si>
  <si>
    <t>ลำใย ฟาร์ม</t>
  </si>
  <si>
    <t>นายรายอง  รัตนรักษ์</t>
  </si>
  <si>
    <t>น.สพ.พลภัทร  ทองสิมา</t>
  </si>
  <si>
    <t>น.สพ.สาธิต  ลิปิโรจนพงศ์</t>
  </si>
  <si>
    <t>086-0937819</t>
  </si>
  <si>
    <t>ฟาร์มบิ๊กฟูดส์กรุ๊ป</t>
  </si>
  <si>
    <t>16 ส.ค.59</t>
  </si>
  <si>
    <t>เมทัลชีส</t>
  </si>
  <si>
    <t>10 ม.ค.60</t>
  </si>
  <si>
    <t>นายพิษณุ  อินทนู</t>
  </si>
  <si>
    <t>17 ก.พ.60</t>
  </si>
  <si>
    <t>23 มี.ค.60</t>
  </si>
  <si>
    <t>089-0323699</t>
  </si>
  <si>
    <t>7 ม.ค.57</t>
  </si>
  <si>
    <t>7 ม.ค.60</t>
  </si>
  <si>
    <t xml:space="preserve">อรุณรุ่งฟาร์ม </t>
  </si>
  <si>
    <t>AS ฟาร์ม</t>
  </si>
  <si>
    <t xml:space="preserve">30 </t>
  </si>
  <si>
    <t>กษ 02 22 06901 70050279 000</t>
  </si>
  <si>
    <t>4 ม.ค.60</t>
  </si>
  <si>
    <t>0579206</t>
  </si>
  <si>
    <t>0573866</t>
  </si>
  <si>
    <t>1483322</t>
  </si>
  <si>
    <t>10 ม.ค.59</t>
  </si>
  <si>
    <t>085-7021247</t>
  </si>
  <si>
    <t>8 เม.ย.60</t>
  </si>
  <si>
    <t>3 เม.ย.60</t>
  </si>
  <si>
    <t>30 เม.ย.60</t>
  </si>
  <si>
    <t>0573612</t>
  </si>
  <si>
    <t>30 มิ.ย.60</t>
  </si>
  <si>
    <t>22 มี.ค.60</t>
  </si>
  <si>
    <t>099-7098835,087-8695377</t>
  </si>
  <si>
    <t>0571572</t>
  </si>
  <si>
    <t>1516526</t>
  </si>
  <si>
    <t>8 มี.ค.60</t>
  </si>
  <si>
    <t>14 ก.พ.60</t>
  </si>
  <si>
    <t>กษ 02 22 06901 70030282 000</t>
  </si>
  <si>
    <t>มะลิฟาร์ม 3</t>
  </si>
  <si>
    <t>211</t>
  </si>
  <si>
    <t>5 ก.ย.60</t>
  </si>
  <si>
    <t>เมทัลซีส</t>
  </si>
  <si>
    <t>0543323</t>
  </si>
  <si>
    <t>กษ 02 22 06901 70080281 000</t>
  </si>
  <si>
    <t>158</t>
  </si>
  <si>
    <t>หนองกระทุ่ม</t>
  </si>
  <si>
    <t>0584198</t>
  </si>
  <si>
    <t>3 มิ.ย.60</t>
  </si>
  <si>
    <t>26 ก.ย.60</t>
  </si>
  <si>
    <t>065-5879882</t>
  </si>
  <si>
    <t>10 ต.ค.60</t>
  </si>
  <si>
    <t>ธีรยุทธ ฟาร์ม 2</t>
  </si>
  <si>
    <t>นายธีรยุทธ  ปิ่นเกตุ</t>
  </si>
  <si>
    <t>6 ต.ค.60</t>
  </si>
  <si>
    <t>080-6563709</t>
  </si>
  <si>
    <t>10 ก.ค.60</t>
  </si>
  <si>
    <t>11 พ.ย.60</t>
  </si>
  <si>
    <t>032-352239, 098-2478545</t>
  </si>
  <si>
    <t>กษ 02 22 06901 70080280 000</t>
  </si>
  <si>
    <t>สองพี่น้อง ฟาร์ม 2</t>
  </si>
  <si>
    <t>นางสาวอัจฉรี  พูนเปี่ยม</t>
  </si>
  <si>
    <t>5 มิ.ย.60</t>
  </si>
  <si>
    <t>089-2593673</t>
  </si>
  <si>
    <t>0568587</t>
  </si>
  <si>
    <t>15 ส.ค.60</t>
  </si>
  <si>
    <t>น.สพ.ไชยรัตน์  บุตรชา</t>
  </si>
  <si>
    <t>พิกัด (Lat-Long)N</t>
  </si>
  <si>
    <t>พิกัด (Lat-Long)E</t>
  </si>
  <si>
    <t>13.470482</t>
  </si>
  <si>
    <t>99.6677225</t>
  </si>
  <si>
    <t>สพ.ญ.จิดาภา  เจิมณรงค์</t>
  </si>
  <si>
    <t>นางสาวจุฑามาศ  ลักษณะวีระ</t>
  </si>
  <si>
    <t>ส.พญ.จิดาภา  เจิมณรงค์</t>
  </si>
  <si>
    <t>กษ 02 22 06901 70020287 000</t>
  </si>
  <si>
    <t>ฟาร์มหุบพริก</t>
  </si>
  <si>
    <t>81/3</t>
  </si>
  <si>
    <t>1 ก.ค.62</t>
  </si>
  <si>
    <t>เมทัสซีส</t>
  </si>
  <si>
    <t>ส.พญ.ภวรัญชน์  ปลอดกระโทก</t>
  </si>
  <si>
    <t>092-8979163</t>
  </si>
  <si>
    <t>13.72777</t>
  </si>
  <si>
    <t>99.36036</t>
  </si>
  <si>
    <t>นายธนพล  พยัพตรี</t>
  </si>
  <si>
    <t>16 ส.ค.62</t>
  </si>
  <si>
    <t>087-5568006</t>
  </si>
  <si>
    <t>น.สพ.มงคล  ทรัพย์วัฒนาชัย</t>
  </si>
  <si>
    <t>จิราวรรณ ฟาร์ม</t>
  </si>
  <si>
    <t>นางสาวจิราวรรณ  รวยศิลป์ธรรม</t>
  </si>
  <si>
    <t>081-5512330</t>
  </si>
  <si>
    <t>13.40800</t>
  </si>
  <si>
    <t>99.77760</t>
  </si>
  <si>
    <t>17 ก.พ.63</t>
  </si>
  <si>
    <t>13.76240</t>
  </si>
  <si>
    <t>99.64540</t>
  </si>
  <si>
    <t>ครั้งที่ 4</t>
  </si>
  <si>
    <t>4 ม.ค.63</t>
  </si>
  <si>
    <t>น.สพ.เศรษฐพงษ์  ทับเงิน</t>
  </si>
  <si>
    <t>13.80070</t>
  </si>
  <si>
    <t>99.73280</t>
  </si>
  <si>
    <t>086-4496598</t>
  </si>
  <si>
    <t>กษ 02 22 06901 70020289 000</t>
  </si>
  <si>
    <t>102</t>
  </si>
  <si>
    <t>30 ก.ย.62</t>
  </si>
  <si>
    <t>13.6038</t>
  </si>
  <si>
    <t>99.5557</t>
  </si>
  <si>
    <t>10 ม.ค.63</t>
  </si>
  <si>
    <t>032-228148, 087-1010585</t>
  </si>
  <si>
    <t>กษ 02 22 06901 70080288 000</t>
  </si>
  <si>
    <t>พรหมรัศมี ฟาร์ม 2</t>
  </si>
  <si>
    <t>นางรัศมี  ทับทิมทอง</t>
  </si>
  <si>
    <t>13.33440</t>
  </si>
  <si>
    <t>99.73380</t>
  </si>
  <si>
    <t>กษ 02 22 06901 70020290 000</t>
  </si>
  <si>
    <t>4 ธ.ค.62</t>
  </si>
  <si>
    <t>เมทัสซีน</t>
  </si>
  <si>
    <t>13.597150</t>
  </si>
  <si>
    <t>99.55418</t>
  </si>
  <si>
    <t>120/2</t>
  </si>
  <si>
    <t>สพ.ญ.เจตสุภา  รุ่มนุ่ม</t>
  </si>
  <si>
    <t>22 มี.ค.63</t>
  </si>
  <si>
    <t>13.8922</t>
  </si>
  <si>
    <t>99.9018</t>
  </si>
  <si>
    <t>นายชาญชัย  สายรื่น</t>
  </si>
  <si>
    <t>7 ม.ค.63</t>
  </si>
  <si>
    <t>สพ.ญ.หทัยกาญต์  มานะกิจ</t>
  </si>
  <si>
    <t>093-0340956</t>
  </si>
  <si>
    <t>จำนวนพื้นที่ฟาร์ม</t>
  </si>
  <si>
    <t>(ไร่)</t>
  </si>
  <si>
    <t>087-8695377</t>
  </si>
  <si>
    <t>092-8710711</t>
  </si>
  <si>
    <t>3 มิ.ย.63</t>
  </si>
  <si>
    <t>13.3960</t>
  </si>
  <si>
    <t>99.65630</t>
  </si>
  <si>
    <t>30 มิ.ย.63</t>
  </si>
  <si>
    <t>13.4110</t>
  </si>
  <si>
    <t>99.72790</t>
  </si>
  <si>
    <t>5 มิ.ย.63</t>
  </si>
  <si>
    <t>13.39890</t>
  </si>
  <si>
    <t>99.63180</t>
  </si>
  <si>
    <t>สพ.ญ.ภวรัญฐน์  ปลอดกระโทก</t>
  </si>
  <si>
    <t>กษ 02 22 06901 70070291 000</t>
  </si>
  <si>
    <t>ฟาร์มไก่ทอง 2</t>
  </si>
  <si>
    <t>9/2</t>
  </si>
  <si>
    <t>3 ม.ค.63</t>
  </si>
  <si>
    <t>13.75490</t>
  </si>
  <si>
    <t>99.68330</t>
  </si>
  <si>
    <t>ศิริมงคล ฟาร์ม</t>
  </si>
  <si>
    <t>14 ก.พ.63</t>
  </si>
  <si>
    <t>13.54660</t>
  </si>
  <si>
    <t>99.72230</t>
  </si>
  <si>
    <t>8 เม.ย.63</t>
  </si>
  <si>
    <t>13.60500</t>
  </si>
  <si>
    <t>99.70830</t>
  </si>
  <si>
    <t>30 เม.ย.63</t>
  </si>
  <si>
    <t>13.75660</t>
  </si>
  <si>
    <t>99.68150</t>
  </si>
  <si>
    <t>087-1239294</t>
  </si>
  <si>
    <t>13.84170</t>
  </si>
  <si>
    <t>99.89090</t>
  </si>
  <si>
    <t>บริษัท ที.เอ็น.พี.ฟาร์มจำกัด</t>
  </si>
  <si>
    <t>8 มี.ค.63</t>
  </si>
  <si>
    <t>099-2823999</t>
  </si>
  <si>
    <t>13.70860</t>
  </si>
  <si>
    <t>99.66910</t>
  </si>
  <si>
    <t>13 มี.ค.63</t>
  </si>
  <si>
    <t>13.74170</t>
  </si>
  <si>
    <t>99.67100</t>
  </si>
  <si>
    <t>กษ 02 22 06901 70020292 000</t>
  </si>
  <si>
    <t xml:space="preserve">ฟาร์มหุบกระท้อน </t>
  </si>
  <si>
    <t>81/5</t>
  </si>
  <si>
    <t>23 เม.ย.63</t>
  </si>
  <si>
    <t>13.72530</t>
  </si>
  <si>
    <t>99.35660</t>
  </si>
  <si>
    <t>13.84620</t>
  </si>
  <si>
    <t>99.88370</t>
  </si>
  <si>
    <t xml:space="preserve"> เขาขลุง ฟาร์ม</t>
  </si>
  <si>
    <t>นายประสงค์  ทองกล่อม</t>
  </si>
  <si>
    <t>095-9605087</t>
  </si>
  <si>
    <t>13.79750</t>
  </si>
  <si>
    <t>99.64110</t>
  </si>
  <si>
    <t>6 ต.ค.63</t>
  </si>
  <si>
    <t>13.41517</t>
  </si>
  <si>
    <t>99.39076</t>
  </si>
  <si>
    <t>4 ก.ค.63</t>
  </si>
  <si>
    <t>13.73800</t>
  </si>
  <si>
    <t>99.67380</t>
  </si>
  <si>
    <t>10 ก.ค.63</t>
  </si>
  <si>
    <t>5 ก.ย.63</t>
  </si>
  <si>
    <t>13.565166</t>
  </si>
  <si>
    <t>99.400308</t>
  </si>
  <si>
    <t>3 เม.ย.63</t>
  </si>
  <si>
    <t>081-9951922</t>
  </si>
  <si>
    <t>13.734325</t>
  </si>
  <si>
    <t>99.691353</t>
  </si>
  <si>
    <t>15 ส.ค.63</t>
  </si>
  <si>
    <t>กษ 02 22 06901 70070293 000</t>
  </si>
  <si>
    <t>ฉายจันทร์ฟาร์ม 8</t>
  </si>
  <si>
    <t>นางสาวทัศนียาพร  ฉายทองจันทร์</t>
  </si>
  <si>
    <t>11 ส.ค.63</t>
  </si>
  <si>
    <t>13.757461</t>
  </si>
  <si>
    <t>99.645348</t>
  </si>
  <si>
    <t>10 ต.ค.63</t>
  </si>
  <si>
    <t>13.5431777</t>
  </si>
  <si>
    <t>99.7158981</t>
  </si>
  <si>
    <t>26 ก.ย.63</t>
  </si>
  <si>
    <t>13.3962240</t>
  </si>
  <si>
    <t>99.6379592</t>
  </si>
  <si>
    <t>11 พ.ย.63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</si>
</sst>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0.0"/>
    <numFmt numFmtId="205" formatCode="0.0000"/>
    <numFmt numFmtId="206" formatCode="dd\ \ด\ด\ด\ \b\b"/>
  </numFmts>
  <fonts count="48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5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9"/>
      <name val="TH SarabunPSK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0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20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46" fillId="35" borderId="11" xfId="0" applyNumberFormat="1" applyFont="1" applyFill="1" applyBorder="1" applyAlignment="1">
      <alignment horizontal="center"/>
    </xf>
    <xf numFmtId="49" fontId="2" fillId="19" borderId="11" xfId="0" applyNumberFormat="1" applyFont="1" applyFill="1" applyBorder="1" applyAlignment="1">
      <alignment horizontal="center"/>
    </xf>
    <xf numFmtId="49" fontId="4" fillId="19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4" fillId="36" borderId="14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37" borderId="15" xfId="0" applyNumberFormat="1" applyFont="1" applyFill="1" applyBorder="1" applyAlignment="1">
      <alignment horizontal="center"/>
    </xf>
    <xf numFmtId="49" fontId="2" fillId="37" borderId="17" xfId="0" applyNumberFormat="1" applyFont="1" applyFill="1" applyBorder="1" applyAlignment="1">
      <alignment horizontal="center"/>
    </xf>
    <xf numFmtId="49" fontId="2" fillId="37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PageLayoutView="0" workbookViewId="0" topLeftCell="A1">
      <selection activeCell="A12" sqref="A12"/>
    </sheetView>
  </sheetViews>
  <sheetFormatPr defaultColWidth="9.140625" defaultRowHeight="21.75"/>
  <cols>
    <col min="1" max="1" width="5.28125" style="13" customWidth="1"/>
    <col min="2" max="3" width="28.8515625" style="13" customWidth="1"/>
    <col min="4" max="4" width="6.57421875" style="17" customWidth="1"/>
    <col min="5" max="5" width="5.28125" style="17" customWidth="1"/>
    <col min="6" max="6" width="13.8515625" style="13" customWidth="1"/>
    <col min="7" max="7" width="12.7109375" style="13" customWidth="1"/>
    <col min="8" max="8" width="26.140625" style="16" customWidth="1"/>
    <col min="9" max="9" width="11.421875" style="17" customWidth="1"/>
    <col min="10" max="12" width="10.7109375" style="18" customWidth="1"/>
    <col min="13" max="13" width="12.8515625" style="18" bestFit="1" customWidth="1"/>
    <col min="14" max="17" width="10.7109375" style="18" customWidth="1"/>
    <col min="18" max="19" width="5.7109375" style="13" customWidth="1"/>
    <col min="20" max="20" width="5.57421875" style="13" customWidth="1"/>
    <col min="21" max="21" width="5.7109375" style="13" customWidth="1"/>
    <col min="22" max="22" width="6.28125" style="13" customWidth="1"/>
    <col min="23" max="23" width="5.7109375" style="13" customWidth="1"/>
    <col min="24" max="24" width="5.8515625" style="13" customWidth="1"/>
    <col min="25" max="25" width="5.421875" style="13" customWidth="1"/>
    <col min="26" max="26" width="7.00390625" style="13" customWidth="1"/>
    <col min="27" max="27" width="19.57421875" style="13" customWidth="1"/>
    <col min="28" max="28" width="9.140625" style="13" customWidth="1"/>
    <col min="29" max="29" width="7.421875" style="13" customWidth="1"/>
    <col min="30" max="31" width="14.421875" style="13" customWidth="1"/>
    <col min="32" max="32" width="7.8515625" style="13" customWidth="1"/>
    <col min="33" max="33" width="10.8515625" style="19" customWidth="1"/>
    <col min="34" max="34" width="26.28125" style="16" customWidth="1"/>
    <col min="35" max="35" width="25.421875" style="10" customWidth="1"/>
    <col min="36" max="36" width="12.57421875" style="11" customWidth="1"/>
    <col min="37" max="37" width="12.140625" style="10" customWidth="1"/>
    <col min="38" max="38" width="19.57421875" style="12" customWidth="1"/>
    <col min="39" max="39" width="20.28125" style="12" customWidth="1"/>
    <col min="40" max="16384" width="9.140625" style="12" customWidth="1"/>
  </cols>
  <sheetData>
    <row r="1" spans="1:34" ht="21.75">
      <c r="A1" s="1" t="s">
        <v>29</v>
      </c>
      <c r="B1" s="2"/>
      <c r="C1" s="2"/>
      <c r="D1" s="3"/>
      <c r="E1" s="4" t="s">
        <v>189</v>
      </c>
      <c r="F1" s="5"/>
      <c r="G1" s="6"/>
      <c r="H1" s="1"/>
      <c r="I1" s="7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1"/>
    </row>
    <row r="2" spans="1:5" ht="21.75">
      <c r="A2" s="1" t="s">
        <v>1</v>
      </c>
      <c r="D2" s="14"/>
      <c r="E2" s="15"/>
    </row>
    <row r="3" spans="1:39" ht="23.25" customHeight="1">
      <c r="A3" s="20" t="s">
        <v>154</v>
      </c>
      <c r="B3" s="63" t="s">
        <v>155</v>
      </c>
      <c r="C3" s="69" t="s">
        <v>222</v>
      </c>
      <c r="D3" s="66" t="s">
        <v>31</v>
      </c>
      <c r="E3" s="66"/>
      <c r="F3" s="66"/>
      <c r="G3" s="66"/>
      <c r="H3" s="20"/>
      <c r="I3" s="60" t="s">
        <v>202</v>
      </c>
      <c r="J3" s="61"/>
      <c r="K3" s="61"/>
      <c r="L3" s="62"/>
      <c r="M3" s="79" t="s">
        <v>203</v>
      </c>
      <c r="N3" s="80"/>
      <c r="O3" s="80"/>
      <c r="P3" s="81"/>
      <c r="Q3" s="58"/>
      <c r="R3" s="66" t="s">
        <v>35</v>
      </c>
      <c r="S3" s="66"/>
      <c r="T3" s="66"/>
      <c r="U3" s="66"/>
      <c r="V3" s="66"/>
      <c r="W3" s="66" t="s">
        <v>37</v>
      </c>
      <c r="X3" s="66"/>
      <c r="Y3" s="66"/>
      <c r="Z3" s="66"/>
      <c r="AA3" s="20" t="s">
        <v>25</v>
      </c>
      <c r="AB3" s="20"/>
      <c r="AC3" s="20"/>
      <c r="AD3" s="20"/>
      <c r="AE3" s="20"/>
      <c r="AF3" s="20" t="s">
        <v>18</v>
      </c>
      <c r="AG3" s="22"/>
      <c r="AH3" s="20"/>
      <c r="AI3" s="20"/>
      <c r="AJ3" s="75" t="s">
        <v>165</v>
      </c>
      <c r="AK3" s="76"/>
      <c r="AL3" s="72" t="s">
        <v>403</v>
      </c>
      <c r="AM3" s="72" t="s">
        <v>404</v>
      </c>
    </row>
    <row r="4" spans="1:39" ht="23.25" customHeight="1">
      <c r="A4" s="23" t="s">
        <v>153</v>
      </c>
      <c r="B4" s="64"/>
      <c r="C4" s="70"/>
      <c r="D4" s="67" t="s">
        <v>42</v>
      </c>
      <c r="E4" s="67" t="s">
        <v>43</v>
      </c>
      <c r="F4" s="68" t="s">
        <v>44</v>
      </c>
      <c r="G4" s="68" t="s">
        <v>45</v>
      </c>
      <c r="H4" s="23" t="s">
        <v>32</v>
      </c>
      <c r="I4" s="24" t="s">
        <v>33</v>
      </c>
      <c r="J4" s="25" t="s">
        <v>4</v>
      </c>
      <c r="K4" s="25" t="s">
        <v>4</v>
      </c>
      <c r="L4" s="25" t="s">
        <v>4</v>
      </c>
      <c r="M4" s="24" t="s">
        <v>33</v>
      </c>
      <c r="N4" s="25" t="s">
        <v>4</v>
      </c>
      <c r="O4" s="25" t="s">
        <v>4</v>
      </c>
      <c r="P4" s="25" t="s">
        <v>4</v>
      </c>
      <c r="Q4" s="25" t="s">
        <v>4</v>
      </c>
      <c r="R4" s="68">
        <v>1</v>
      </c>
      <c r="S4" s="68">
        <v>2</v>
      </c>
      <c r="T4" s="68">
        <v>3</v>
      </c>
      <c r="U4" s="68">
        <v>4</v>
      </c>
      <c r="V4" s="68" t="s">
        <v>36</v>
      </c>
      <c r="W4" s="20" t="s">
        <v>156</v>
      </c>
      <c r="X4" s="20" t="s">
        <v>157</v>
      </c>
      <c r="Y4" s="20" t="s">
        <v>158</v>
      </c>
      <c r="Z4" s="20" t="s">
        <v>159</v>
      </c>
      <c r="AA4" s="23" t="s">
        <v>163</v>
      </c>
      <c r="AB4" s="23" t="s">
        <v>19</v>
      </c>
      <c r="AC4" s="23" t="s">
        <v>16</v>
      </c>
      <c r="AD4" s="23" t="s">
        <v>17</v>
      </c>
      <c r="AE4" s="23" t="s">
        <v>463</v>
      </c>
      <c r="AF4" s="23" t="s">
        <v>19</v>
      </c>
      <c r="AG4" s="26" t="s">
        <v>21</v>
      </c>
      <c r="AH4" s="23" t="s">
        <v>23</v>
      </c>
      <c r="AI4" s="23" t="s">
        <v>129</v>
      </c>
      <c r="AJ4" s="77"/>
      <c r="AK4" s="78"/>
      <c r="AL4" s="73"/>
      <c r="AM4" s="73"/>
    </row>
    <row r="5" spans="1:39" ht="21" customHeight="1">
      <c r="A5" s="27" t="s">
        <v>30</v>
      </c>
      <c r="B5" s="65"/>
      <c r="C5" s="71"/>
      <c r="D5" s="67"/>
      <c r="E5" s="67"/>
      <c r="F5" s="68"/>
      <c r="G5" s="68"/>
      <c r="H5" s="27"/>
      <c r="I5" s="29" t="s">
        <v>34</v>
      </c>
      <c r="J5" s="25" t="s">
        <v>186</v>
      </c>
      <c r="K5" s="25" t="s">
        <v>187</v>
      </c>
      <c r="L5" s="25" t="s">
        <v>188</v>
      </c>
      <c r="M5" s="29" t="s">
        <v>206</v>
      </c>
      <c r="N5" s="25" t="s">
        <v>186</v>
      </c>
      <c r="O5" s="25" t="s">
        <v>187</v>
      </c>
      <c r="P5" s="25" t="s">
        <v>188</v>
      </c>
      <c r="Q5" s="25" t="s">
        <v>431</v>
      </c>
      <c r="R5" s="68"/>
      <c r="S5" s="68"/>
      <c r="T5" s="68"/>
      <c r="U5" s="68"/>
      <c r="V5" s="68"/>
      <c r="W5" s="27" t="s">
        <v>160</v>
      </c>
      <c r="X5" s="27" t="s">
        <v>161</v>
      </c>
      <c r="Y5" s="27" t="s">
        <v>161</v>
      </c>
      <c r="Z5" s="27" t="s">
        <v>162</v>
      </c>
      <c r="AA5" s="27" t="s">
        <v>164</v>
      </c>
      <c r="AB5" s="27"/>
      <c r="AC5" s="27"/>
      <c r="AD5" s="27"/>
      <c r="AE5" s="27" t="s">
        <v>464</v>
      </c>
      <c r="AF5" s="27" t="s">
        <v>20</v>
      </c>
      <c r="AG5" s="30" t="s">
        <v>22</v>
      </c>
      <c r="AH5" s="27" t="s">
        <v>24</v>
      </c>
      <c r="AI5" s="27"/>
      <c r="AJ5" s="31" t="s">
        <v>137</v>
      </c>
      <c r="AK5" s="28" t="s">
        <v>138</v>
      </c>
      <c r="AL5" s="74"/>
      <c r="AM5" s="74"/>
    </row>
    <row r="6" spans="1:39" ht="21" customHeight="1">
      <c r="A6" s="21">
        <v>1</v>
      </c>
      <c r="B6" s="32" t="s">
        <v>112</v>
      </c>
      <c r="C6" s="32" t="s">
        <v>242</v>
      </c>
      <c r="D6" s="33" t="s">
        <v>81</v>
      </c>
      <c r="E6" s="33" t="s">
        <v>68</v>
      </c>
      <c r="F6" s="21" t="s">
        <v>67</v>
      </c>
      <c r="G6" s="21" t="s">
        <v>67</v>
      </c>
      <c r="H6" s="34" t="s">
        <v>13</v>
      </c>
      <c r="I6" s="33" t="s">
        <v>104</v>
      </c>
      <c r="J6" s="38"/>
      <c r="K6" s="38"/>
      <c r="L6" s="38"/>
      <c r="M6" s="35" t="s">
        <v>241</v>
      </c>
      <c r="N6" s="35" t="s">
        <v>324</v>
      </c>
      <c r="O6" s="35" t="s">
        <v>401</v>
      </c>
      <c r="P6" s="35" t="s">
        <v>531</v>
      </c>
      <c r="Q6" s="35"/>
      <c r="R6" s="36">
        <v>4</v>
      </c>
      <c r="S6" s="36">
        <v>4</v>
      </c>
      <c r="T6" s="36">
        <v>4</v>
      </c>
      <c r="U6" s="36">
        <v>4</v>
      </c>
      <c r="V6" s="36">
        <f>SUM(R6:U6)/4</f>
        <v>4</v>
      </c>
      <c r="W6" s="21"/>
      <c r="X6" s="21" t="s">
        <v>8</v>
      </c>
      <c r="Y6" s="21"/>
      <c r="Z6" s="21"/>
      <c r="AA6" s="21" t="s">
        <v>39</v>
      </c>
      <c r="AB6" s="21" t="s">
        <v>9</v>
      </c>
      <c r="AC6" s="21" t="s">
        <v>6</v>
      </c>
      <c r="AD6" s="21" t="s">
        <v>7</v>
      </c>
      <c r="AE6" s="21">
        <v>2</v>
      </c>
      <c r="AF6" s="21">
        <v>1</v>
      </c>
      <c r="AG6" s="37">
        <v>5000</v>
      </c>
      <c r="AH6" s="34" t="s">
        <v>407</v>
      </c>
      <c r="AI6" s="21" t="s">
        <v>243</v>
      </c>
      <c r="AJ6" s="33" t="s">
        <v>244</v>
      </c>
      <c r="AK6" s="33" t="s">
        <v>245</v>
      </c>
      <c r="AL6" s="34">
        <v>13.598216</v>
      </c>
      <c r="AM6" s="34">
        <v>99.608415</v>
      </c>
    </row>
    <row r="7" spans="1:39" s="46" customFormat="1" ht="22.5" customHeight="1">
      <c r="A7" s="21">
        <v>2</v>
      </c>
      <c r="B7" s="40" t="s">
        <v>113</v>
      </c>
      <c r="C7" s="40" t="s">
        <v>227</v>
      </c>
      <c r="D7" s="41" t="s">
        <v>87</v>
      </c>
      <c r="E7" s="41" t="s">
        <v>53</v>
      </c>
      <c r="F7" s="39" t="s">
        <v>50</v>
      </c>
      <c r="G7" s="39" t="s">
        <v>51</v>
      </c>
      <c r="H7" s="42" t="s">
        <v>459</v>
      </c>
      <c r="I7" s="43" t="s">
        <v>105</v>
      </c>
      <c r="J7" s="43" t="s">
        <v>143</v>
      </c>
      <c r="K7" s="43" t="s">
        <v>144</v>
      </c>
      <c r="L7" s="43" t="s">
        <v>198</v>
      </c>
      <c r="M7" s="43" t="s">
        <v>210</v>
      </c>
      <c r="N7" s="43" t="s">
        <v>351</v>
      </c>
      <c r="O7" s="43" t="s">
        <v>352</v>
      </c>
      <c r="P7" s="43" t="s">
        <v>460</v>
      </c>
      <c r="Q7" s="43"/>
      <c r="R7" s="44">
        <v>4</v>
      </c>
      <c r="S7" s="44">
        <v>4</v>
      </c>
      <c r="T7" s="44">
        <v>4</v>
      </c>
      <c r="U7" s="44">
        <v>4</v>
      </c>
      <c r="V7" s="44">
        <f>SUM(R7:U7)/4</f>
        <v>4</v>
      </c>
      <c r="W7" s="39" t="s">
        <v>8</v>
      </c>
      <c r="X7" s="39" t="s">
        <v>8</v>
      </c>
      <c r="Y7" s="39" t="s">
        <v>8</v>
      </c>
      <c r="Z7" s="39" t="s">
        <v>8</v>
      </c>
      <c r="AA7" s="39" t="s">
        <v>39</v>
      </c>
      <c r="AB7" s="39" t="s">
        <v>5</v>
      </c>
      <c r="AC7" s="39" t="s">
        <v>6</v>
      </c>
      <c r="AD7" s="39" t="s">
        <v>7</v>
      </c>
      <c r="AE7" s="39">
        <v>75</v>
      </c>
      <c r="AF7" s="39">
        <v>14</v>
      </c>
      <c r="AG7" s="45">
        <v>300000</v>
      </c>
      <c r="AH7" s="42" t="s">
        <v>461</v>
      </c>
      <c r="AI7" s="39" t="s">
        <v>462</v>
      </c>
      <c r="AJ7" s="41" t="s">
        <v>139</v>
      </c>
      <c r="AK7" s="41" t="s">
        <v>140</v>
      </c>
      <c r="AL7" s="42">
        <v>13.7232</v>
      </c>
      <c r="AM7" s="42">
        <v>99.6927</v>
      </c>
    </row>
    <row r="8" spans="1:39" s="46" customFormat="1" ht="21" customHeight="1">
      <c r="A8" s="39">
        <v>3</v>
      </c>
      <c r="B8" s="40" t="s">
        <v>114</v>
      </c>
      <c r="C8" s="40" t="s">
        <v>229</v>
      </c>
      <c r="D8" s="41" t="s">
        <v>454</v>
      </c>
      <c r="E8" s="41" t="s">
        <v>82</v>
      </c>
      <c r="F8" s="39" t="s">
        <v>89</v>
      </c>
      <c r="G8" s="39" t="s">
        <v>89</v>
      </c>
      <c r="H8" s="42" t="s">
        <v>11</v>
      </c>
      <c r="I8" s="41" t="s">
        <v>106</v>
      </c>
      <c r="J8" s="43" t="s">
        <v>145</v>
      </c>
      <c r="K8" s="43" t="s">
        <v>146</v>
      </c>
      <c r="L8" s="43" t="s">
        <v>197</v>
      </c>
      <c r="M8" s="43" t="s">
        <v>208</v>
      </c>
      <c r="N8" s="43" t="s">
        <v>277</v>
      </c>
      <c r="O8" s="43" t="s">
        <v>346</v>
      </c>
      <c r="P8" s="43" t="s">
        <v>442</v>
      </c>
      <c r="Q8" s="43"/>
      <c r="R8" s="44">
        <v>4</v>
      </c>
      <c r="S8" s="44">
        <v>4</v>
      </c>
      <c r="T8" s="44">
        <v>4</v>
      </c>
      <c r="U8" s="44">
        <v>4</v>
      </c>
      <c r="V8" s="44">
        <f>SUM(R8:U8)/4</f>
        <v>4</v>
      </c>
      <c r="W8" s="39" t="s">
        <v>8</v>
      </c>
      <c r="X8" s="39" t="s">
        <v>8</v>
      </c>
      <c r="Y8" s="39" t="s">
        <v>8</v>
      </c>
      <c r="Z8" s="39" t="s">
        <v>8</v>
      </c>
      <c r="AA8" s="39" t="s">
        <v>39</v>
      </c>
      <c r="AB8" s="39" t="s">
        <v>5</v>
      </c>
      <c r="AC8" s="39" t="s">
        <v>6</v>
      </c>
      <c r="AD8" s="39" t="s">
        <v>7</v>
      </c>
      <c r="AE8" s="39"/>
      <c r="AF8" s="39">
        <v>7</v>
      </c>
      <c r="AG8" s="45">
        <v>160000</v>
      </c>
      <c r="AH8" s="42" t="s">
        <v>455</v>
      </c>
      <c r="AI8" s="39" t="s">
        <v>196</v>
      </c>
      <c r="AJ8" s="41" t="s">
        <v>166</v>
      </c>
      <c r="AK8" s="41" t="s">
        <v>167</v>
      </c>
      <c r="AL8" s="42">
        <v>13.454774</v>
      </c>
      <c r="AM8" s="42">
        <v>99.379655</v>
      </c>
    </row>
    <row r="9" spans="1:39" s="46" customFormat="1" ht="21" customHeight="1">
      <c r="A9" s="21">
        <v>4</v>
      </c>
      <c r="B9" s="40" t="s">
        <v>115</v>
      </c>
      <c r="C9" s="40" t="s">
        <v>353</v>
      </c>
      <c r="D9" s="41" t="s">
        <v>90</v>
      </c>
      <c r="E9" s="41" t="s">
        <v>68</v>
      </c>
      <c r="F9" s="39" t="s">
        <v>91</v>
      </c>
      <c r="G9" s="39" t="s">
        <v>67</v>
      </c>
      <c r="H9" s="42" t="s">
        <v>207</v>
      </c>
      <c r="I9" s="41" t="s">
        <v>106</v>
      </c>
      <c r="J9" s="43" t="s">
        <v>145</v>
      </c>
      <c r="K9" s="43" t="s">
        <v>146</v>
      </c>
      <c r="L9" s="43" t="s">
        <v>197</v>
      </c>
      <c r="M9" s="43" t="s">
        <v>208</v>
      </c>
      <c r="N9" s="43" t="s">
        <v>277</v>
      </c>
      <c r="O9" s="43" t="s">
        <v>346</v>
      </c>
      <c r="P9" s="43" t="s">
        <v>442</v>
      </c>
      <c r="Q9" s="43"/>
      <c r="R9" s="44">
        <v>4</v>
      </c>
      <c r="S9" s="44">
        <v>4</v>
      </c>
      <c r="T9" s="44">
        <v>4</v>
      </c>
      <c r="U9" s="44">
        <v>4</v>
      </c>
      <c r="V9" s="44">
        <f>SUM(R9:U9)/4</f>
        <v>4</v>
      </c>
      <c r="W9" s="39" t="s">
        <v>8</v>
      </c>
      <c r="X9" s="39" t="s">
        <v>8</v>
      </c>
      <c r="Y9" s="39" t="s">
        <v>8</v>
      </c>
      <c r="Z9" s="39"/>
      <c r="AA9" s="39" t="s">
        <v>39</v>
      </c>
      <c r="AB9" s="39" t="s">
        <v>5</v>
      </c>
      <c r="AC9" s="39" t="s">
        <v>6</v>
      </c>
      <c r="AD9" s="39" t="s">
        <v>7</v>
      </c>
      <c r="AE9" s="39"/>
      <c r="AF9" s="39">
        <v>2</v>
      </c>
      <c r="AG9" s="45">
        <v>20000</v>
      </c>
      <c r="AH9" s="42" t="s">
        <v>407</v>
      </c>
      <c r="AI9" s="39" t="s">
        <v>443</v>
      </c>
      <c r="AJ9" s="41" t="s">
        <v>168</v>
      </c>
      <c r="AK9" s="41" t="s">
        <v>169</v>
      </c>
      <c r="AL9" s="42">
        <v>13.6825</v>
      </c>
      <c r="AM9" s="42">
        <v>99.5585</v>
      </c>
    </row>
    <row r="10" spans="1:39" s="46" customFormat="1" ht="21" customHeight="1">
      <c r="A10" s="21">
        <v>5</v>
      </c>
      <c r="B10" s="40" t="s">
        <v>116</v>
      </c>
      <c r="C10" s="40" t="s">
        <v>230</v>
      </c>
      <c r="D10" s="41" t="s">
        <v>92</v>
      </c>
      <c r="E10" s="41" t="s">
        <v>74</v>
      </c>
      <c r="F10" s="39" t="s">
        <v>93</v>
      </c>
      <c r="G10" s="39" t="s">
        <v>57</v>
      </c>
      <c r="H10" s="42" t="s">
        <v>347</v>
      </c>
      <c r="I10" s="41" t="s">
        <v>106</v>
      </c>
      <c r="J10" s="43" t="s">
        <v>145</v>
      </c>
      <c r="K10" s="43" t="s">
        <v>146</v>
      </c>
      <c r="L10" s="43" t="s">
        <v>197</v>
      </c>
      <c r="M10" s="43" t="s">
        <v>212</v>
      </c>
      <c r="N10" s="43" t="s">
        <v>277</v>
      </c>
      <c r="O10" s="43" t="s">
        <v>346</v>
      </c>
      <c r="P10" s="43" t="s">
        <v>442</v>
      </c>
      <c r="Q10" s="43"/>
      <c r="R10" s="44">
        <v>4</v>
      </c>
      <c r="S10" s="44">
        <v>4</v>
      </c>
      <c r="T10" s="44">
        <v>4</v>
      </c>
      <c r="U10" s="44">
        <v>4</v>
      </c>
      <c r="V10" s="44">
        <f>SUM(R10:U10)/4</f>
        <v>4</v>
      </c>
      <c r="W10" s="39" t="s">
        <v>8</v>
      </c>
      <c r="X10" s="39" t="s">
        <v>8</v>
      </c>
      <c r="Y10" s="39" t="s">
        <v>8</v>
      </c>
      <c r="Z10" s="39" t="s">
        <v>8</v>
      </c>
      <c r="AA10" s="39" t="s">
        <v>39</v>
      </c>
      <c r="AB10" s="39" t="s">
        <v>5</v>
      </c>
      <c r="AC10" s="39" t="s">
        <v>6</v>
      </c>
      <c r="AD10" s="39" t="s">
        <v>7</v>
      </c>
      <c r="AE10" s="39">
        <v>20</v>
      </c>
      <c r="AF10" s="39">
        <v>8</v>
      </c>
      <c r="AG10" s="45">
        <v>107500</v>
      </c>
      <c r="AH10" s="42" t="s">
        <v>476</v>
      </c>
      <c r="AI10" s="39" t="s">
        <v>190</v>
      </c>
      <c r="AJ10" s="41" t="s">
        <v>246</v>
      </c>
      <c r="AK10" s="41" t="s">
        <v>247</v>
      </c>
      <c r="AL10" s="42">
        <v>13.7879</v>
      </c>
      <c r="AM10" s="42">
        <v>99.8957</v>
      </c>
    </row>
    <row r="11" spans="1:39" s="46" customFormat="1" ht="21" customHeight="1">
      <c r="A11" s="39">
        <v>6</v>
      </c>
      <c r="B11" s="40" t="s">
        <v>117</v>
      </c>
      <c r="C11" s="40" t="s">
        <v>231</v>
      </c>
      <c r="D11" s="41" t="s">
        <v>94</v>
      </c>
      <c r="E11" s="41" t="s">
        <v>70</v>
      </c>
      <c r="F11" s="39" t="s">
        <v>67</v>
      </c>
      <c r="G11" s="39" t="s">
        <v>67</v>
      </c>
      <c r="H11" s="42" t="s">
        <v>199</v>
      </c>
      <c r="I11" s="41" t="s">
        <v>106</v>
      </c>
      <c r="J11" s="43" t="s">
        <v>145</v>
      </c>
      <c r="K11" s="43" t="s">
        <v>146</v>
      </c>
      <c r="L11" s="43" t="s">
        <v>197</v>
      </c>
      <c r="M11" s="43" t="s">
        <v>208</v>
      </c>
      <c r="N11" s="43" t="s">
        <v>277</v>
      </c>
      <c r="O11" s="43" t="s">
        <v>346</v>
      </c>
      <c r="P11" s="43" t="s">
        <v>442</v>
      </c>
      <c r="Q11" s="43"/>
      <c r="R11" s="44">
        <v>4</v>
      </c>
      <c r="S11" s="44">
        <v>4</v>
      </c>
      <c r="T11" s="44">
        <v>4</v>
      </c>
      <c r="U11" s="44">
        <v>4</v>
      </c>
      <c r="V11" s="44">
        <f aca="true" t="shared" si="0" ref="V11:V20">SUM(R11:U11)/4</f>
        <v>4</v>
      </c>
      <c r="W11" s="39" t="s">
        <v>8</v>
      </c>
      <c r="X11" s="39" t="s">
        <v>8</v>
      </c>
      <c r="Y11" s="39" t="s">
        <v>8</v>
      </c>
      <c r="Z11" s="39"/>
      <c r="AA11" s="39" t="s">
        <v>39</v>
      </c>
      <c r="AB11" s="39" t="s">
        <v>5</v>
      </c>
      <c r="AC11" s="39" t="s">
        <v>6</v>
      </c>
      <c r="AD11" s="39" t="s">
        <v>7</v>
      </c>
      <c r="AE11" s="39"/>
      <c r="AF11" s="39">
        <v>3</v>
      </c>
      <c r="AG11" s="45">
        <v>34000</v>
      </c>
      <c r="AH11" s="42" t="s">
        <v>407</v>
      </c>
      <c r="AI11" s="39" t="s">
        <v>209</v>
      </c>
      <c r="AJ11" s="41" t="s">
        <v>170</v>
      </c>
      <c r="AK11" s="41" t="s">
        <v>171</v>
      </c>
      <c r="AL11" s="42">
        <v>13.6849</v>
      </c>
      <c r="AM11" s="42">
        <v>99.5645</v>
      </c>
    </row>
    <row r="12" spans="1:39" s="46" customFormat="1" ht="21.75">
      <c r="A12" s="21">
        <v>7</v>
      </c>
      <c r="B12" s="40" t="s">
        <v>118</v>
      </c>
      <c r="C12" s="40" t="s">
        <v>232</v>
      </c>
      <c r="D12" s="41" t="s">
        <v>95</v>
      </c>
      <c r="E12" s="41" t="s">
        <v>63</v>
      </c>
      <c r="F12" s="39" t="s">
        <v>78</v>
      </c>
      <c r="G12" s="39" t="s">
        <v>56</v>
      </c>
      <c r="H12" s="42" t="s">
        <v>38</v>
      </c>
      <c r="I12" s="41" t="s">
        <v>106</v>
      </c>
      <c r="J12" s="43" t="s">
        <v>145</v>
      </c>
      <c r="K12" s="43" t="s">
        <v>146</v>
      </c>
      <c r="L12" s="43" t="s">
        <v>197</v>
      </c>
      <c r="M12" s="43" t="s">
        <v>212</v>
      </c>
      <c r="N12" s="43" t="s">
        <v>277</v>
      </c>
      <c r="O12" s="43" t="s">
        <v>346</v>
      </c>
      <c r="P12" s="43" t="s">
        <v>442</v>
      </c>
      <c r="Q12" s="43"/>
      <c r="R12" s="44">
        <v>4</v>
      </c>
      <c r="S12" s="44">
        <v>4</v>
      </c>
      <c r="T12" s="44">
        <v>4</v>
      </c>
      <c r="U12" s="44">
        <v>4</v>
      </c>
      <c r="V12" s="44">
        <f t="shared" si="0"/>
        <v>4</v>
      </c>
      <c r="W12" s="39" t="s">
        <v>8</v>
      </c>
      <c r="X12" s="39" t="s">
        <v>8</v>
      </c>
      <c r="Y12" s="39" t="s">
        <v>8</v>
      </c>
      <c r="Z12" s="39" t="s">
        <v>8</v>
      </c>
      <c r="AA12" s="39" t="s">
        <v>39</v>
      </c>
      <c r="AB12" s="39" t="s">
        <v>5</v>
      </c>
      <c r="AC12" s="39" t="s">
        <v>6</v>
      </c>
      <c r="AD12" s="39" t="s">
        <v>7</v>
      </c>
      <c r="AE12" s="39"/>
      <c r="AF12" s="39">
        <v>5</v>
      </c>
      <c r="AG12" s="45">
        <v>120000</v>
      </c>
      <c r="AH12" s="42" t="s">
        <v>340</v>
      </c>
      <c r="AI12" s="39" t="s">
        <v>465</v>
      </c>
      <c r="AJ12" s="41" t="s">
        <v>359</v>
      </c>
      <c r="AK12" s="41" t="s">
        <v>360</v>
      </c>
      <c r="AL12" s="42">
        <v>13.4167</v>
      </c>
      <c r="AM12" s="42">
        <v>99.6823</v>
      </c>
    </row>
    <row r="13" spans="1:39" s="46" customFormat="1" ht="21" customHeight="1">
      <c r="A13" s="21">
        <v>8</v>
      </c>
      <c r="B13" s="40" t="s">
        <v>119</v>
      </c>
      <c r="C13" s="40" t="s">
        <v>483</v>
      </c>
      <c r="D13" s="41" t="s">
        <v>128</v>
      </c>
      <c r="E13" s="41" t="s">
        <v>52</v>
      </c>
      <c r="F13" s="39" t="s">
        <v>79</v>
      </c>
      <c r="G13" s="39" t="s">
        <v>49</v>
      </c>
      <c r="H13" s="42" t="s">
        <v>268</v>
      </c>
      <c r="I13" s="41" t="s">
        <v>106</v>
      </c>
      <c r="J13" s="43"/>
      <c r="K13" s="43" t="s">
        <v>146</v>
      </c>
      <c r="L13" s="43" t="s">
        <v>197</v>
      </c>
      <c r="M13" s="43" t="s">
        <v>208</v>
      </c>
      <c r="N13" s="43" t="s">
        <v>277</v>
      </c>
      <c r="O13" s="43" t="s">
        <v>346</v>
      </c>
      <c r="P13" s="43" t="s">
        <v>442</v>
      </c>
      <c r="Q13" s="43"/>
      <c r="R13" s="44">
        <v>4</v>
      </c>
      <c r="S13" s="44">
        <v>4</v>
      </c>
      <c r="T13" s="44">
        <v>4</v>
      </c>
      <c r="U13" s="44">
        <v>4</v>
      </c>
      <c r="V13" s="44">
        <f t="shared" si="0"/>
        <v>4</v>
      </c>
      <c r="W13" s="39" t="s">
        <v>8</v>
      </c>
      <c r="X13" s="39" t="s">
        <v>8</v>
      </c>
      <c r="Y13" s="39" t="s">
        <v>8</v>
      </c>
      <c r="Z13" s="39"/>
      <c r="AA13" s="39" t="s">
        <v>39</v>
      </c>
      <c r="AB13" s="39" t="s">
        <v>5</v>
      </c>
      <c r="AC13" s="39" t="s">
        <v>6</v>
      </c>
      <c r="AD13" s="39" t="s">
        <v>7</v>
      </c>
      <c r="AE13" s="39">
        <v>3</v>
      </c>
      <c r="AF13" s="39">
        <v>2</v>
      </c>
      <c r="AG13" s="45">
        <v>20000</v>
      </c>
      <c r="AH13" s="42" t="s">
        <v>340</v>
      </c>
      <c r="AI13" s="39" t="s">
        <v>215</v>
      </c>
      <c r="AJ13" s="41" t="s">
        <v>172</v>
      </c>
      <c r="AK13" s="41" t="s">
        <v>173</v>
      </c>
      <c r="AL13" s="42">
        <v>13.547</v>
      </c>
      <c r="AM13" s="42">
        <v>99.7216</v>
      </c>
    </row>
    <row r="14" spans="1:39" s="46" customFormat="1" ht="21" customHeight="1">
      <c r="A14" s="39">
        <v>9</v>
      </c>
      <c r="B14" s="40" t="s">
        <v>120</v>
      </c>
      <c r="C14" s="40" t="s">
        <v>224</v>
      </c>
      <c r="D14" s="41" t="s">
        <v>53</v>
      </c>
      <c r="E14" s="41" t="s">
        <v>53</v>
      </c>
      <c r="F14" s="39" t="s">
        <v>50</v>
      </c>
      <c r="G14" s="39" t="s">
        <v>51</v>
      </c>
      <c r="H14" s="42" t="s">
        <v>281</v>
      </c>
      <c r="I14" s="41" t="s">
        <v>106</v>
      </c>
      <c r="J14" s="43" t="s">
        <v>145</v>
      </c>
      <c r="K14" s="43" t="s">
        <v>147</v>
      </c>
      <c r="L14" s="43" t="s">
        <v>197</v>
      </c>
      <c r="M14" s="43" t="s">
        <v>212</v>
      </c>
      <c r="N14" s="43" t="s">
        <v>277</v>
      </c>
      <c r="O14" s="43" t="s">
        <v>346</v>
      </c>
      <c r="P14" s="43" t="s">
        <v>442</v>
      </c>
      <c r="Q14" s="43"/>
      <c r="R14" s="44">
        <v>4</v>
      </c>
      <c r="S14" s="44">
        <v>4</v>
      </c>
      <c r="T14" s="44">
        <v>4</v>
      </c>
      <c r="U14" s="44">
        <v>4</v>
      </c>
      <c r="V14" s="44">
        <f t="shared" si="0"/>
        <v>4</v>
      </c>
      <c r="W14" s="39" t="s">
        <v>8</v>
      </c>
      <c r="X14" s="39" t="s">
        <v>8</v>
      </c>
      <c r="Y14" s="39" t="s">
        <v>8</v>
      </c>
      <c r="Z14" s="39"/>
      <c r="AA14" s="39" t="s">
        <v>39</v>
      </c>
      <c r="AB14" s="39" t="s">
        <v>5</v>
      </c>
      <c r="AC14" s="39" t="s">
        <v>6</v>
      </c>
      <c r="AD14" s="39" t="s">
        <v>7</v>
      </c>
      <c r="AE14" s="39">
        <v>24</v>
      </c>
      <c r="AF14" s="39">
        <v>3</v>
      </c>
      <c r="AG14" s="45">
        <v>36000</v>
      </c>
      <c r="AH14" s="42" t="s">
        <v>340</v>
      </c>
      <c r="AI14" s="39" t="s">
        <v>369</v>
      </c>
      <c r="AJ14" s="41" t="s">
        <v>370</v>
      </c>
      <c r="AK14" s="41" t="s">
        <v>371</v>
      </c>
      <c r="AL14" s="42"/>
      <c r="AM14" s="42"/>
    </row>
    <row r="15" spans="1:39" s="46" customFormat="1" ht="21" customHeight="1">
      <c r="A15" s="21">
        <v>10</v>
      </c>
      <c r="B15" s="40" t="s">
        <v>121</v>
      </c>
      <c r="C15" s="40" t="s">
        <v>275</v>
      </c>
      <c r="D15" s="41" t="s">
        <v>276</v>
      </c>
      <c r="E15" s="41" t="s">
        <v>48</v>
      </c>
      <c r="F15" s="39" t="s">
        <v>62</v>
      </c>
      <c r="G15" s="39" t="s">
        <v>89</v>
      </c>
      <c r="H15" s="42" t="s">
        <v>2</v>
      </c>
      <c r="I15" s="41" t="s">
        <v>106</v>
      </c>
      <c r="J15" s="43" t="s">
        <v>145</v>
      </c>
      <c r="K15" s="43" t="s">
        <v>146</v>
      </c>
      <c r="L15" s="43" t="s">
        <v>197</v>
      </c>
      <c r="M15" s="43" t="s">
        <v>208</v>
      </c>
      <c r="N15" s="43" t="s">
        <v>277</v>
      </c>
      <c r="O15" s="43" t="s">
        <v>346</v>
      </c>
      <c r="P15" s="43" t="s">
        <v>442</v>
      </c>
      <c r="Q15" s="43"/>
      <c r="R15" s="44">
        <v>4</v>
      </c>
      <c r="S15" s="44">
        <v>4</v>
      </c>
      <c r="T15" s="44">
        <v>4</v>
      </c>
      <c r="U15" s="44">
        <v>4</v>
      </c>
      <c r="V15" s="44">
        <f t="shared" si="0"/>
        <v>4</v>
      </c>
      <c r="W15" s="39" t="s">
        <v>8</v>
      </c>
      <c r="X15" s="39" t="s">
        <v>8</v>
      </c>
      <c r="Y15" s="39" t="s">
        <v>8</v>
      </c>
      <c r="Z15" s="39" t="s">
        <v>8</v>
      </c>
      <c r="AA15" s="39" t="s">
        <v>39</v>
      </c>
      <c r="AB15" s="39" t="s">
        <v>5</v>
      </c>
      <c r="AC15" s="39" t="s">
        <v>6</v>
      </c>
      <c r="AD15" s="39" t="s">
        <v>7</v>
      </c>
      <c r="AE15" s="39">
        <v>10.2</v>
      </c>
      <c r="AF15" s="39">
        <v>4</v>
      </c>
      <c r="AG15" s="45">
        <v>54000</v>
      </c>
      <c r="AH15" s="42" t="s">
        <v>422</v>
      </c>
      <c r="AI15" s="39" t="s">
        <v>466</v>
      </c>
      <c r="AJ15" s="41" t="s">
        <v>174</v>
      </c>
      <c r="AK15" s="41" t="s">
        <v>175</v>
      </c>
      <c r="AL15" s="42">
        <v>13.4544</v>
      </c>
      <c r="AM15" s="42">
        <v>99.4392</v>
      </c>
    </row>
    <row r="16" spans="1:39" s="46" customFormat="1" ht="21" customHeight="1">
      <c r="A16" s="21">
        <v>11</v>
      </c>
      <c r="B16" s="40" t="s">
        <v>122</v>
      </c>
      <c r="C16" s="40" t="s">
        <v>233</v>
      </c>
      <c r="D16" s="41" t="s">
        <v>84</v>
      </c>
      <c r="E16" s="41" t="s">
        <v>61</v>
      </c>
      <c r="F16" s="39" t="s">
        <v>69</v>
      </c>
      <c r="G16" s="39" t="s">
        <v>64</v>
      </c>
      <c r="H16" s="42" t="s">
        <v>211</v>
      </c>
      <c r="I16" s="41" t="s">
        <v>106</v>
      </c>
      <c r="J16" s="43" t="s">
        <v>145</v>
      </c>
      <c r="K16" s="43" t="s">
        <v>147</v>
      </c>
      <c r="L16" s="43" t="s">
        <v>197</v>
      </c>
      <c r="M16" s="43" t="s">
        <v>208</v>
      </c>
      <c r="N16" s="43" t="s">
        <v>274</v>
      </c>
      <c r="O16" s="43" t="s">
        <v>361</v>
      </c>
      <c r="P16" s="43" t="s">
        <v>442</v>
      </c>
      <c r="Q16" s="43"/>
      <c r="R16" s="44">
        <v>4</v>
      </c>
      <c r="S16" s="44">
        <v>4</v>
      </c>
      <c r="T16" s="44">
        <v>4</v>
      </c>
      <c r="U16" s="44">
        <v>4</v>
      </c>
      <c r="V16" s="44">
        <f t="shared" si="0"/>
        <v>4</v>
      </c>
      <c r="W16" s="39" t="s">
        <v>8</v>
      </c>
      <c r="X16" s="39" t="s">
        <v>8</v>
      </c>
      <c r="Y16" s="39" t="s">
        <v>8</v>
      </c>
      <c r="Z16" s="39"/>
      <c r="AA16" s="39" t="s">
        <v>39</v>
      </c>
      <c r="AB16" s="39" t="s">
        <v>5</v>
      </c>
      <c r="AC16" s="39" t="s">
        <v>6</v>
      </c>
      <c r="AD16" s="39" t="s">
        <v>7</v>
      </c>
      <c r="AE16" s="39">
        <v>2</v>
      </c>
      <c r="AF16" s="39">
        <v>2</v>
      </c>
      <c r="AG16" s="45">
        <v>20000</v>
      </c>
      <c r="AH16" s="42" t="s">
        <v>340</v>
      </c>
      <c r="AI16" s="39" t="s">
        <v>362</v>
      </c>
      <c r="AJ16" s="41" t="s">
        <v>176</v>
      </c>
      <c r="AK16" s="41" t="s">
        <v>177</v>
      </c>
      <c r="AL16" s="42">
        <v>13.5293</v>
      </c>
      <c r="AM16" s="42">
        <v>99.4247</v>
      </c>
    </row>
    <row r="17" spans="1:39" ht="21" customHeight="1">
      <c r="A17" s="39">
        <v>12</v>
      </c>
      <c r="B17" s="32" t="s">
        <v>123</v>
      </c>
      <c r="C17" s="32" t="s">
        <v>496</v>
      </c>
      <c r="D17" s="33" t="s">
        <v>59</v>
      </c>
      <c r="E17" s="33" t="s">
        <v>53</v>
      </c>
      <c r="F17" s="21" t="s">
        <v>50</v>
      </c>
      <c r="G17" s="21" t="s">
        <v>51</v>
      </c>
      <c r="H17" s="34" t="s">
        <v>12</v>
      </c>
      <c r="I17" s="33" t="s">
        <v>107</v>
      </c>
      <c r="J17" s="35" t="s">
        <v>148</v>
      </c>
      <c r="K17" s="35" t="s">
        <v>201</v>
      </c>
      <c r="L17" s="38"/>
      <c r="M17" s="35" t="s">
        <v>214</v>
      </c>
      <c r="N17" s="35" t="s">
        <v>283</v>
      </c>
      <c r="O17" s="35" t="s">
        <v>372</v>
      </c>
      <c r="P17" s="35" t="s">
        <v>497</v>
      </c>
      <c r="Q17" s="35"/>
      <c r="R17" s="36">
        <v>4</v>
      </c>
      <c r="S17" s="36">
        <v>4</v>
      </c>
      <c r="T17" s="36">
        <v>4</v>
      </c>
      <c r="U17" s="36">
        <v>4</v>
      </c>
      <c r="V17" s="36">
        <f t="shared" si="0"/>
        <v>4</v>
      </c>
      <c r="W17" s="21" t="s">
        <v>8</v>
      </c>
      <c r="X17" s="21" t="s">
        <v>8</v>
      </c>
      <c r="Y17" s="21" t="s">
        <v>8</v>
      </c>
      <c r="Z17" s="21"/>
      <c r="AA17" s="21" t="s">
        <v>39</v>
      </c>
      <c r="AB17" s="21" t="s">
        <v>5</v>
      </c>
      <c r="AC17" s="21" t="s">
        <v>6</v>
      </c>
      <c r="AD17" s="21" t="s">
        <v>195</v>
      </c>
      <c r="AE17" s="21">
        <v>12</v>
      </c>
      <c r="AF17" s="21">
        <v>3</v>
      </c>
      <c r="AG17" s="37">
        <v>62000</v>
      </c>
      <c r="AH17" s="34" t="s">
        <v>422</v>
      </c>
      <c r="AI17" s="21" t="s">
        <v>498</v>
      </c>
      <c r="AJ17" s="33" t="s">
        <v>178</v>
      </c>
      <c r="AK17" s="33" t="s">
        <v>179</v>
      </c>
      <c r="AL17" s="57" t="s">
        <v>499</v>
      </c>
      <c r="AM17" s="57" t="s">
        <v>500</v>
      </c>
    </row>
    <row r="18" spans="1:39" ht="21" customHeight="1">
      <c r="A18" s="21">
        <v>13</v>
      </c>
      <c r="B18" s="32" t="s">
        <v>124</v>
      </c>
      <c r="C18" s="32" t="s">
        <v>234</v>
      </c>
      <c r="D18" s="33" t="s">
        <v>99</v>
      </c>
      <c r="E18" s="33" t="s">
        <v>68</v>
      </c>
      <c r="F18" s="21" t="s">
        <v>101</v>
      </c>
      <c r="G18" s="21" t="s">
        <v>57</v>
      </c>
      <c r="H18" s="34" t="s">
        <v>26</v>
      </c>
      <c r="I18" s="33" t="s">
        <v>108</v>
      </c>
      <c r="J18" s="35" t="s">
        <v>149</v>
      </c>
      <c r="K18" s="35" t="s">
        <v>200</v>
      </c>
      <c r="L18" s="38"/>
      <c r="M18" s="35" t="s">
        <v>220</v>
      </c>
      <c r="N18" s="35" t="s">
        <v>279</v>
      </c>
      <c r="O18" s="35" t="s">
        <v>368</v>
      </c>
      <c r="P18" s="35" t="s">
        <v>456</v>
      </c>
      <c r="Q18" s="35"/>
      <c r="R18" s="36">
        <v>4</v>
      </c>
      <c r="S18" s="36">
        <v>4</v>
      </c>
      <c r="T18" s="36">
        <v>4</v>
      </c>
      <c r="U18" s="36">
        <v>4</v>
      </c>
      <c r="V18" s="36">
        <f t="shared" si="0"/>
        <v>4</v>
      </c>
      <c r="W18" s="21" t="s">
        <v>8</v>
      </c>
      <c r="X18" s="21" t="s">
        <v>8</v>
      </c>
      <c r="Y18" s="21" t="s">
        <v>8</v>
      </c>
      <c r="Z18" s="21" t="s">
        <v>8</v>
      </c>
      <c r="AA18" s="21" t="s">
        <v>39</v>
      </c>
      <c r="AB18" s="21" t="s">
        <v>5</v>
      </c>
      <c r="AC18" s="21" t="s">
        <v>28</v>
      </c>
      <c r="AD18" s="21" t="s">
        <v>7</v>
      </c>
      <c r="AE18" s="21">
        <v>18</v>
      </c>
      <c r="AF18" s="21">
        <v>3</v>
      </c>
      <c r="AG18" s="37">
        <v>45000</v>
      </c>
      <c r="AH18" s="34" t="s">
        <v>402</v>
      </c>
      <c r="AI18" s="21" t="s">
        <v>313</v>
      </c>
      <c r="AJ18" s="33" t="s">
        <v>314</v>
      </c>
      <c r="AK18" s="33" t="s">
        <v>315</v>
      </c>
      <c r="AL18" s="57" t="s">
        <v>510</v>
      </c>
      <c r="AM18" s="57" t="s">
        <v>511</v>
      </c>
    </row>
    <row r="19" spans="1:39" ht="21" customHeight="1">
      <c r="A19" s="21">
        <v>14</v>
      </c>
      <c r="B19" s="32" t="s">
        <v>125</v>
      </c>
      <c r="C19" s="32" t="s">
        <v>338</v>
      </c>
      <c r="D19" s="33" t="s">
        <v>97</v>
      </c>
      <c r="E19" s="33" t="s">
        <v>68</v>
      </c>
      <c r="F19" s="21" t="s">
        <v>101</v>
      </c>
      <c r="G19" s="21" t="s">
        <v>57</v>
      </c>
      <c r="H19" s="34" t="s">
        <v>27</v>
      </c>
      <c r="I19" s="33" t="s">
        <v>108</v>
      </c>
      <c r="J19" s="35" t="s">
        <v>149</v>
      </c>
      <c r="K19" s="35" t="s">
        <v>200</v>
      </c>
      <c r="L19" s="38"/>
      <c r="M19" s="35" t="s">
        <v>220</v>
      </c>
      <c r="N19" s="35" t="s">
        <v>279</v>
      </c>
      <c r="O19" s="35" t="s">
        <v>368</v>
      </c>
      <c r="P19" s="35" t="s">
        <v>456</v>
      </c>
      <c r="Q19" s="35"/>
      <c r="R19" s="36">
        <v>4</v>
      </c>
      <c r="S19" s="36">
        <v>4</v>
      </c>
      <c r="T19" s="36">
        <v>4</v>
      </c>
      <c r="U19" s="36">
        <v>4</v>
      </c>
      <c r="V19" s="36">
        <f t="shared" si="0"/>
        <v>4</v>
      </c>
      <c r="W19" s="21" t="s">
        <v>8</v>
      </c>
      <c r="X19" s="21" t="s">
        <v>8</v>
      </c>
      <c r="Y19" s="21"/>
      <c r="Z19" s="21"/>
      <c r="AA19" s="21" t="s">
        <v>39</v>
      </c>
      <c r="AB19" s="21" t="s">
        <v>5</v>
      </c>
      <c r="AC19" s="21" t="s">
        <v>6</v>
      </c>
      <c r="AD19" s="21" t="s">
        <v>7</v>
      </c>
      <c r="AE19" s="21">
        <v>5</v>
      </c>
      <c r="AF19" s="21">
        <v>2</v>
      </c>
      <c r="AG19" s="37">
        <v>40000</v>
      </c>
      <c r="AH19" s="48" t="s">
        <v>337</v>
      </c>
      <c r="AI19" s="21" t="s">
        <v>493</v>
      </c>
      <c r="AJ19" s="33">
        <v>596651</v>
      </c>
      <c r="AK19" s="21">
        <v>1530088</v>
      </c>
      <c r="AL19" s="57" t="s">
        <v>494</v>
      </c>
      <c r="AM19" s="57" t="s">
        <v>495</v>
      </c>
    </row>
    <row r="20" spans="1:39" ht="21" customHeight="1">
      <c r="A20" s="39">
        <v>15</v>
      </c>
      <c r="B20" s="32" t="s">
        <v>126</v>
      </c>
      <c r="C20" s="32" t="s">
        <v>223</v>
      </c>
      <c r="D20" s="33" t="s">
        <v>102</v>
      </c>
      <c r="E20" s="33" t="s">
        <v>75</v>
      </c>
      <c r="F20" s="21" t="s">
        <v>103</v>
      </c>
      <c r="G20" s="21" t="s">
        <v>57</v>
      </c>
      <c r="H20" s="34" t="s">
        <v>10</v>
      </c>
      <c r="I20" s="33" t="s">
        <v>108</v>
      </c>
      <c r="J20" s="35" t="s">
        <v>149</v>
      </c>
      <c r="K20" s="35" t="s">
        <v>200</v>
      </c>
      <c r="L20" s="38"/>
      <c r="M20" s="35" t="s">
        <v>220</v>
      </c>
      <c r="N20" s="35" t="s">
        <v>279</v>
      </c>
      <c r="O20" s="35" t="s">
        <v>368</v>
      </c>
      <c r="P20" s="35" t="s">
        <v>456</v>
      </c>
      <c r="Q20" s="35"/>
      <c r="R20" s="36">
        <v>4</v>
      </c>
      <c r="S20" s="36">
        <v>4</v>
      </c>
      <c r="T20" s="36">
        <v>4</v>
      </c>
      <c r="U20" s="36">
        <v>4</v>
      </c>
      <c r="V20" s="36">
        <f t="shared" si="0"/>
        <v>4</v>
      </c>
      <c r="W20" s="21" t="s">
        <v>8</v>
      </c>
      <c r="X20" s="21" t="s">
        <v>8</v>
      </c>
      <c r="Y20" s="21" t="s">
        <v>8</v>
      </c>
      <c r="Z20" s="21" t="s">
        <v>8</v>
      </c>
      <c r="AA20" s="21" t="s">
        <v>39</v>
      </c>
      <c r="AB20" s="21" t="s">
        <v>5</v>
      </c>
      <c r="AC20" s="21" t="s">
        <v>6</v>
      </c>
      <c r="AD20" s="21" t="s">
        <v>7</v>
      </c>
      <c r="AE20" s="21"/>
      <c r="AF20" s="21">
        <v>11</v>
      </c>
      <c r="AG20" s="37">
        <v>200000</v>
      </c>
      <c r="AH20" s="48" t="s">
        <v>341</v>
      </c>
      <c r="AI20" s="21" t="s">
        <v>280</v>
      </c>
      <c r="AJ20" s="49" t="s">
        <v>248</v>
      </c>
      <c r="AK20" s="50" t="s">
        <v>249</v>
      </c>
      <c r="AL20" s="57" t="s">
        <v>457</v>
      </c>
      <c r="AM20" s="57" t="s">
        <v>458</v>
      </c>
    </row>
    <row r="21" spans="1:39" ht="21" customHeight="1">
      <c r="A21" s="21">
        <v>16</v>
      </c>
      <c r="B21" s="47" t="s">
        <v>127</v>
      </c>
      <c r="C21" s="47" t="s">
        <v>235</v>
      </c>
      <c r="D21" s="33" t="s">
        <v>47</v>
      </c>
      <c r="E21" s="33" t="s">
        <v>48</v>
      </c>
      <c r="F21" s="21" t="s">
        <v>46</v>
      </c>
      <c r="G21" s="21" t="s">
        <v>49</v>
      </c>
      <c r="H21" s="34" t="s">
        <v>41</v>
      </c>
      <c r="I21" s="33" t="s">
        <v>60</v>
      </c>
      <c r="J21" s="35" t="s">
        <v>150</v>
      </c>
      <c r="K21" s="38"/>
      <c r="L21" s="38"/>
      <c r="M21" s="51" t="s">
        <v>273</v>
      </c>
      <c r="N21" s="35" t="s">
        <v>325</v>
      </c>
      <c r="O21" s="35" t="s">
        <v>393</v>
      </c>
      <c r="P21" s="35" t="s">
        <v>544</v>
      </c>
      <c r="Q21" s="35"/>
      <c r="R21" s="36">
        <v>4</v>
      </c>
      <c r="S21" s="36">
        <v>4</v>
      </c>
      <c r="T21" s="36">
        <v>4</v>
      </c>
      <c r="U21" s="36">
        <v>4</v>
      </c>
      <c r="V21" s="36">
        <f>SUM(R21:U21)/4</f>
        <v>4</v>
      </c>
      <c r="W21" s="21" t="s">
        <v>8</v>
      </c>
      <c r="X21" s="21" t="s">
        <v>8</v>
      </c>
      <c r="Y21" s="21"/>
      <c r="Z21" s="21"/>
      <c r="AA21" s="52" t="s">
        <v>39</v>
      </c>
      <c r="AB21" s="21" t="s">
        <v>5</v>
      </c>
      <c r="AC21" s="21" t="s">
        <v>6</v>
      </c>
      <c r="AD21" s="20" t="s">
        <v>7</v>
      </c>
      <c r="AE21" s="20"/>
      <c r="AF21" s="21">
        <v>3</v>
      </c>
      <c r="AG21" s="37">
        <v>45000</v>
      </c>
      <c r="AH21" s="34" t="s">
        <v>326</v>
      </c>
      <c r="AI21" s="21" t="s">
        <v>394</v>
      </c>
      <c r="AJ21" s="33" t="s">
        <v>180</v>
      </c>
      <c r="AK21" s="33" t="s">
        <v>181</v>
      </c>
      <c r="AL21" s="57"/>
      <c r="AM21" s="57"/>
    </row>
    <row r="22" spans="1:39" ht="21" customHeight="1">
      <c r="A22" s="21">
        <v>17</v>
      </c>
      <c r="B22" s="47" t="s">
        <v>109</v>
      </c>
      <c r="C22" s="47" t="s">
        <v>236</v>
      </c>
      <c r="D22" s="33" t="s">
        <v>73</v>
      </c>
      <c r="E22" s="33" t="s">
        <v>58</v>
      </c>
      <c r="F22" s="21" t="s">
        <v>66</v>
      </c>
      <c r="G22" s="21" t="s">
        <v>67</v>
      </c>
      <c r="H22" s="34" t="s">
        <v>193</v>
      </c>
      <c r="I22" s="33" t="s">
        <v>111</v>
      </c>
      <c r="J22" s="35" t="s">
        <v>192</v>
      </c>
      <c r="K22" s="38"/>
      <c r="L22" s="38"/>
      <c r="M22" s="43" t="s">
        <v>239</v>
      </c>
      <c r="N22" s="35" t="s">
        <v>322</v>
      </c>
      <c r="O22" s="35" t="s">
        <v>363</v>
      </c>
      <c r="P22" s="35" t="s">
        <v>487</v>
      </c>
      <c r="Q22" s="35"/>
      <c r="R22" s="36">
        <v>4</v>
      </c>
      <c r="S22" s="36">
        <v>4</v>
      </c>
      <c r="T22" s="36">
        <v>4</v>
      </c>
      <c r="U22" s="36">
        <v>4</v>
      </c>
      <c r="V22" s="36">
        <f>SUM(R22:U22)/4</f>
        <v>4</v>
      </c>
      <c r="W22" s="21"/>
      <c r="X22" s="21" t="s">
        <v>8</v>
      </c>
      <c r="Y22" s="21"/>
      <c r="Z22" s="21"/>
      <c r="AA22" s="21" t="s">
        <v>39</v>
      </c>
      <c r="AB22" s="21" t="s">
        <v>9</v>
      </c>
      <c r="AC22" s="21" t="s">
        <v>6</v>
      </c>
      <c r="AD22" s="21" t="s">
        <v>40</v>
      </c>
      <c r="AE22" s="21">
        <v>3</v>
      </c>
      <c r="AF22" s="21">
        <v>2</v>
      </c>
      <c r="AG22" s="37">
        <v>5000</v>
      </c>
      <c r="AH22" s="34" t="s">
        <v>409</v>
      </c>
      <c r="AI22" s="21" t="s">
        <v>194</v>
      </c>
      <c r="AJ22" s="33" t="s">
        <v>182</v>
      </c>
      <c r="AK22" s="33" t="s">
        <v>183</v>
      </c>
      <c r="AL22" s="57" t="s">
        <v>488</v>
      </c>
      <c r="AM22" s="57" t="s">
        <v>489</v>
      </c>
    </row>
    <row r="23" spans="1:39" ht="21" customHeight="1">
      <c r="A23" s="39">
        <v>18</v>
      </c>
      <c r="B23" s="47" t="s">
        <v>130</v>
      </c>
      <c r="C23" s="47" t="s">
        <v>237</v>
      </c>
      <c r="D23" s="33" t="s">
        <v>71</v>
      </c>
      <c r="E23" s="33" t="s">
        <v>52</v>
      </c>
      <c r="F23" s="21" t="s">
        <v>79</v>
      </c>
      <c r="G23" s="21" t="s">
        <v>49</v>
      </c>
      <c r="H23" s="34" t="s">
        <v>131</v>
      </c>
      <c r="I23" s="33" t="s">
        <v>132</v>
      </c>
      <c r="J23" s="35" t="s">
        <v>204</v>
      </c>
      <c r="K23" s="38"/>
      <c r="L23" s="38"/>
      <c r="M23" s="35" t="s">
        <v>221</v>
      </c>
      <c r="N23" s="35" t="s">
        <v>278</v>
      </c>
      <c r="O23" s="35" t="s">
        <v>373</v>
      </c>
      <c r="P23" s="35" t="s">
        <v>484</v>
      </c>
      <c r="Q23" s="35"/>
      <c r="R23" s="36">
        <v>4</v>
      </c>
      <c r="S23" s="36">
        <v>4</v>
      </c>
      <c r="T23" s="36">
        <v>4</v>
      </c>
      <c r="U23" s="36">
        <v>4</v>
      </c>
      <c r="V23" s="36">
        <f>SUM(R23:U23)/4</f>
        <v>4</v>
      </c>
      <c r="W23" s="21" t="s">
        <v>8</v>
      </c>
      <c r="X23" s="21" t="s">
        <v>8</v>
      </c>
      <c r="Y23" s="21"/>
      <c r="Z23" s="21" t="s">
        <v>8</v>
      </c>
      <c r="AA23" s="21" t="s">
        <v>39</v>
      </c>
      <c r="AB23" s="21" t="s">
        <v>5</v>
      </c>
      <c r="AC23" s="21" t="s">
        <v>6</v>
      </c>
      <c r="AD23" s="21" t="s">
        <v>7</v>
      </c>
      <c r="AE23" s="21">
        <v>5.2</v>
      </c>
      <c r="AF23" s="21">
        <v>2</v>
      </c>
      <c r="AG23" s="37">
        <v>30000</v>
      </c>
      <c r="AH23" s="34" t="s">
        <v>340</v>
      </c>
      <c r="AI23" s="21" t="s">
        <v>133</v>
      </c>
      <c r="AJ23" s="33" t="s">
        <v>184</v>
      </c>
      <c r="AK23" s="33" t="s">
        <v>185</v>
      </c>
      <c r="AL23" s="57" t="s">
        <v>485</v>
      </c>
      <c r="AM23" s="57" t="s">
        <v>486</v>
      </c>
    </row>
    <row r="24" spans="1:39" ht="21" customHeight="1">
      <c r="A24" s="21">
        <v>19</v>
      </c>
      <c r="B24" s="47" t="s">
        <v>134</v>
      </c>
      <c r="C24" s="47" t="s">
        <v>238</v>
      </c>
      <c r="D24" s="33" t="s">
        <v>136</v>
      </c>
      <c r="E24" s="33" t="s">
        <v>48</v>
      </c>
      <c r="F24" s="21" t="s">
        <v>50</v>
      </c>
      <c r="G24" s="21" t="s">
        <v>51</v>
      </c>
      <c r="H24" s="34" t="s">
        <v>339</v>
      </c>
      <c r="I24" s="33" t="s">
        <v>135</v>
      </c>
      <c r="J24" s="35" t="s">
        <v>205</v>
      </c>
      <c r="K24" s="38"/>
      <c r="L24" s="38"/>
      <c r="M24" s="35" t="s">
        <v>213</v>
      </c>
      <c r="N24" s="35" t="s">
        <v>301</v>
      </c>
      <c r="O24" s="35" t="s">
        <v>364</v>
      </c>
      <c r="P24" s="35" t="s">
        <v>527</v>
      </c>
      <c r="Q24" s="35"/>
      <c r="R24" s="36">
        <v>4</v>
      </c>
      <c r="S24" s="36">
        <v>4</v>
      </c>
      <c r="T24" s="36">
        <v>4</v>
      </c>
      <c r="U24" s="36">
        <v>4</v>
      </c>
      <c r="V24" s="36">
        <v>4</v>
      </c>
      <c r="W24" s="21" t="s">
        <v>8</v>
      </c>
      <c r="X24" s="21" t="s">
        <v>8</v>
      </c>
      <c r="Y24" s="21"/>
      <c r="Z24" s="21"/>
      <c r="AA24" s="21" t="s">
        <v>39</v>
      </c>
      <c r="AB24" s="21" t="s">
        <v>5</v>
      </c>
      <c r="AC24" s="21" t="s">
        <v>6</v>
      </c>
      <c r="AD24" s="21" t="s">
        <v>7</v>
      </c>
      <c r="AE24" s="21">
        <v>5</v>
      </c>
      <c r="AF24" s="21">
        <v>2</v>
      </c>
      <c r="AG24" s="37">
        <v>33000</v>
      </c>
      <c r="AH24" s="34" t="s">
        <v>407</v>
      </c>
      <c r="AI24" s="21" t="s">
        <v>528</v>
      </c>
      <c r="AJ24" s="33" t="s">
        <v>141</v>
      </c>
      <c r="AK24" s="33" t="s">
        <v>142</v>
      </c>
      <c r="AL24" s="57" t="s">
        <v>529</v>
      </c>
      <c r="AM24" s="57" t="s">
        <v>530</v>
      </c>
    </row>
    <row r="25" spans="1:39" ht="21" customHeight="1">
      <c r="A25" s="21">
        <v>20</v>
      </c>
      <c r="B25" s="21" t="s">
        <v>217</v>
      </c>
      <c r="C25" s="21" t="s">
        <v>226</v>
      </c>
      <c r="D25" s="33" t="s">
        <v>218</v>
      </c>
      <c r="E25" s="33" t="s">
        <v>52</v>
      </c>
      <c r="F25" s="21" t="s">
        <v>50</v>
      </c>
      <c r="G25" s="21" t="s">
        <v>51</v>
      </c>
      <c r="H25" s="34" t="s">
        <v>219</v>
      </c>
      <c r="I25" s="53"/>
      <c r="J25" s="38"/>
      <c r="K25" s="38"/>
      <c r="L25" s="38"/>
      <c r="M25" s="35" t="s">
        <v>225</v>
      </c>
      <c r="N25" s="35" t="s">
        <v>282</v>
      </c>
      <c r="O25" s="35" t="s">
        <v>349</v>
      </c>
      <c r="P25" s="35" t="s">
        <v>501</v>
      </c>
      <c r="Q25" s="35"/>
      <c r="R25" s="21">
        <v>4</v>
      </c>
      <c r="S25" s="21">
        <v>4</v>
      </c>
      <c r="T25" s="21">
        <v>4</v>
      </c>
      <c r="U25" s="21">
        <v>4</v>
      </c>
      <c r="V25" s="21">
        <v>4</v>
      </c>
      <c r="W25" s="21" t="s">
        <v>8</v>
      </c>
      <c r="X25" s="21" t="s">
        <v>8</v>
      </c>
      <c r="Y25" s="21" t="s">
        <v>8</v>
      </c>
      <c r="Z25" s="21" t="s">
        <v>8</v>
      </c>
      <c r="AA25" s="21" t="s">
        <v>39</v>
      </c>
      <c r="AB25" s="21" t="s">
        <v>5</v>
      </c>
      <c r="AC25" s="21" t="s">
        <v>6</v>
      </c>
      <c r="AD25" s="21" t="s">
        <v>7</v>
      </c>
      <c r="AE25" s="21">
        <v>52</v>
      </c>
      <c r="AF25" s="21">
        <v>8</v>
      </c>
      <c r="AG25" s="37">
        <v>200000</v>
      </c>
      <c r="AH25" s="34" t="s">
        <v>422</v>
      </c>
      <c r="AI25" s="21" t="s">
        <v>350</v>
      </c>
      <c r="AJ25" s="33" t="s">
        <v>240</v>
      </c>
      <c r="AK25" s="21">
        <v>1519073</v>
      </c>
      <c r="AL25" s="57" t="s">
        <v>502</v>
      </c>
      <c r="AM25" s="57" t="s">
        <v>503</v>
      </c>
    </row>
    <row r="26" spans="1:39" ht="21.75">
      <c r="A26" s="39">
        <v>21</v>
      </c>
      <c r="B26" s="21" t="s">
        <v>251</v>
      </c>
      <c r="C26" s="21" t="s">
        <v>343</v>
      </c>
      <c r="D26" s="33" t="s">
        <v>252</v>
      </c>
      <c r="E26" s="33" t="s">
        <v>54</v>
      </c>
      <c r="F26" s="21" t="s">
        <v>88</v>
      </c>
      <c r="G26" s="21" t="s">
        <v>253</v>
      </c>
      <c r="H26" s="34" t="s">
        <v>419</v>
      </c>
      <c r="I26" s="53"/>
      <c r="J26" s="38"/>
      <c r="K26" s="38"/>
      <c r="L26" s="38"/>
      <c r="M26" s="35" t="s">
        <v>250</v>
      </c>
      <c r="N26" s="35" t="s">
        <v>323</v>
      </c>
      <c r="O26" s="35" t="s">
        <v>344</v>
      </c>
      <c r="P26" s="35" t="s">
        <v>420</v>
      </c>
      <c r="Q26" s="35"/>
      <c r="R26" s="21">
        <v>4</v>
      </c>
      <c r="S26" s="21">
        <v>4</v>
      </c>
      <c r="T26" s="21">
        <v>4</v>
      </c>
      <c r="U26" s="21">
        <v>4</v>
      </c>
      <c r="V26" s="21">
        <v>4</v>
      </c>
      <c r="W26" s="21" t="s">
        <v>8</v>
      </c>
      <c r="X26" s="21" t="s">
        <v>8</v>
      </c>
      <c r="Y26" s="21" t="s">
        <v>8</v>
      </c>
      <c r="Z26" s="21" t="s">
        <v>8</v>
      </c>
      <c r="AA26" s="21" t="s">
        <v>39</v>
      </c>
      <c r="AB26" s="21" t="s">
        <v>5</v>
      </c>
      <c r="AC26" s="21" t="s">
        <v>6</v>
      </c>
      <c r="AD26" s="21" t="s">
        <v>7</v>
      </c>
      <c r="AE26" s="21"/>
      <c r="AF26" s="21">
        <v>8</v>
      </c>
      <c r="AG26" s="37">
        <v>212000</v>
      </c>
      <c r="AH26" s="34" t="s">
        <v>340</v>
      </c>
      <c r="AI26" s="21" t="s">
        <v>421</v>
      </c>
      <c r="AJ26" s="33" t="s">
        <v>254</v>
      </c>
      <c r="AK26" s="21">
        <v>1486757</v>
      </c>
      <c r="AL26" s="57" t="s">
        <v>405</v>
      </c>
      <c r="AM26" s="57" t="s">
        <v>406</v>
      </c>
    </row>
    <row r="27" spans="1:39" ht="21.75">
      <c r="A27" s="21">
        <v>22</v>
      </c>
      <c r="B27" s="21" t="s">
        <v>255</v>
      </c>
      <c r="C27" s="21" t="s">
        <v>256</v>
      </c>
      <c r="D27" s="33" t="s">
        <v>257</v>
      </c>
      <c r="E27" s="33" t="s">
        <v>80</v>
      </c>
      <c r="F27" s="21" t="s">
        <v>78</v>
      </c>
      <c r="G27" s="21" t="s">
        <v>56</v>
      </c>
      <c r="H27" s="34" t="s">
        <v>408</v>
      </c>
      <c r="I27" s="53"/>
      <c r="J27" s="38"/>
      <c r="K27" s="38"/>
      <c r="L27" s="38"/>
      <c r="M27" s="35" t="s">
        <v>250</v>
      </c>
      <c r="N27" s="35" t="s">
        <v>323</v>
      </c>
      <c r="O27" s="35" t="s">
        <v>385</v>
      </c>
      <c r="P27" s="35" t="s">
        <v>541</v>
      </c>
      <c r="Q27" s="35"/>
      <c r="R27" s="21">
        <v>4</v>
      </c>
      <c r="S27" s="21">
        <v>4</v>
      </c>
      <c r="T27" s="21">
        <v>4</v>
      </c>
      <c r="U27" s="21">
        <v>4</v>
      </c>
      <c r="V27" s="21">
        <v>4</v>
      </c>
      <c r="W27" s="21" t="s">
        <v>8</v>
      </c>
      <c r="X27" s="21" t="s">
        <v>8</v>
      </c>
      <c r="Y27" s="21" t="s">
        <v>8</v>
      </c>
      <c r="Z27" s="21" t="s">
        <v>8</v>
      </c>
      <c r="AA27" s="21" t="s">
        <v>39</v>
      </c>
      <c r="AB27" s="21" t="s">
        <v>5</v>
      </c>
      <c r="AC27" s="21" t="s">
        <v>6</v>
      </c>
      <c r="AD27" s="21" t="s">
        <v>7</v>
      </c>
      <c r="AE27" s="21">
        <v>15</v>
      </c>
      <c r="AF27" s="21">
        <v>4</v>
      </c>
      <c r="AG27" s="37">
        <v>120000</v>
      </c>
      <c r="AH27" s="34" t="s">
        <v>455</v>
      </c>
      <c r="AI27" s="21" t="s">
        <v>386</v>
      </c>
      <c r="AJ27" s="33" t="s">
        <v>258</v>
      </c>
      <c r="AK27" s="21">
        <v>1481011</v>
      </c>
      <c r="AL27" s="57" t="s">
        <v>542</v>
      </c>
      <c r="AM27" s="57" t="s">
        <v>543</v>
      </c>
    </row>
    <row r="28" spans="1:39" ht="21" customHeight="1">
      <c r="A28" s="21">
        <v>23</v>
      </c>
      <c r="B28" s="21" t="s">
        <v>259</v>
      </c>
      <c r="C28" s="21" t="s">
        <v>260</v>
      </c>
      <c r="D28" s="33" t="s">
        <v>328</v>
      </c>
      <c r="E28" s="33" t="s">
        <v>52</v>
      </c>
      <c r="F28" s="21" t="s">
        <v>79</v>
      </c>
      <c r="G28" s="21" t="s">
        <v>49</v>
      </c>
      <c r="H28" s="34" t="s">
        <v>269</v>
      </c>
      <c r="I28" s="53"/>
      <c r="J28" s="38"/>
      <c r="K28" s="38"/>
      <c r="L28" s="38"/>
      <c r="M28" s="35" t="s">
        <v>261</v>
      </c>
      <c r="N28" s="35" t="s">
        <v>327</v>
      </c>
      <c r="O28" s="35" t="s">
        <v>387</v>
      </c>
      <c r="P28" s="35" t="s">
        <v>538</v>
      </c>
      <c r="Q28" s="35"/>
      <c r="R28" s="21">
        <v>4</v>
      </c>
      <c r="S28" s="21">
        <v>4</v>
      </c>
      <c r="T28" s="21">
        <v>4</v>
      </c>
      <c r="U28" s="21">
        <v>4</v>
      </c>
      <c r="V28" s="21">
        <v>4</v>
      </c>
      <c r="W28" s="21" t="s">
        <v>8</v>
      </c>
      <c r="X28" s="21" t="s">
        <v>8</v>
      </c>
      <c r="Y28" s="21" t="s">
        <v>8</v>
      </c>
      <c r="Z28" s="21" t="s">
        <v>8</v>
      </c>
      <c r="AA28" s="21" t="s">
        <v>39</v>
      </c>
      <c r="AB28" s="21" t="s">
        <v>5</v>
      </c>
      <c r="AC28" s="21" t="s">
        <v>6</v>
      </c>
      <c r="AD28" s="21" t="s">
        <v>7</v>
      </c>
      <c r="AE28" s="21">
        <v>20</v>
      </c>
      <c r="AF28" s="21">
        <v>2</v>
      </c>
      <c r="AG28" s="37">
        <v>60000</v>
      </c>
      <c r="AH28" s="34" t="s">
        <v>341</v>
      </c>
      <c r="AI28" s="21" t="s">
        <v>262</v>
      </c>
      <c r="AJ28" s="33" t="s">
        <v>263</v>
      </c>
      <c r="AK28" s="21">
        <v>1497043</v>
      </c>
      <c r="AL28" s="57" t="s">
        <v>539</v>
      </c>
      <c r="AM28" s="57" t="s">
        <v>540</v>
      </c>
    </row>
    <row r="29" spans="1:39" ht="21.75">
      <c r="A29" s="39">
        <v>24</v>
      </c>
      <c r="B29" s="21" t="s">
        <v>284</v>
      </c>
      <c r="C29" s="21" t="s">
        <v>285</v>
      </c>
      <c r="D29" s="33" t="s">
        <v>286</v>
      </c>
      <c r="E29" s="33" t="s">
        <v>75</v>
      </c>
      <c r="F29" s="21" t="s">
        <v>96</v>
      </c>
      <c r="G29" s="21" t="s">
        <v>51</v>
      </c>
      <c r="H29" s="34" t="s">
        <v>287</v>
      </c>
      <c r="I29" s="54"/>
      <c r="J29" s="54"/>
      <c r="K29" s="54"/>
      <c r="L29" s="54"/>
      <c r="M29" s="35" t="s">
        <v>302</v>
      </c>
      <c r="N29" s="35" t="s">
        <v>348</v>
      </c>
      <c r="O29" s="35" t="s">
        <v>428</v>
      </c>
      <c r="P29" s="35"/>
      <c r="Q29" s="35"/>
      <c r="R29" s="21">
        <v>4</v>
      </c>
      <c r="S29" s="21">
        <v>4</v>
      </c>
      <c r="T29" s="21">
        <v>4</v>
      </c>
      <c r="U29" s="21">
        <v>4</v>
      </c>
      <c r="V29" s="21">
        <v>4</v>
      </c>
      <c r="W29" s="21" t="s">
        <v>8</v>
      </c>
      <c r="X29" s="21" t="s">
        <v>8</v>
      </c>
      <c r="Y29" s="21" t="s">
        <v>8</v>
      </c>
      <c r="Z29" s="21" t="s">
        <v>8</v>
      </c>
      <c r="AA29" s="21" t="s">
        <v>39</v>
      </c>
      <c r="AB29" s="21" t="s">
        <v>5</v>
      </c>
      <c r="AC29" s="21" t="s">
        <v>6</v>
      </c>
      <c r="AD29" s="21" t="s">
        <v>151</v>
      </c>
      <c r="AE29" s="21"/>
      <c r="AF29" s="21">
        <v>5</v>
      </c>
      <c r="AG29" s="37">
        <v>90000</v>
      </c>
      <c r="AH29" s="34" t="s">
        <v>407</v>
      </c>
      <c r="AI29" s="21" t="s">
        <v>288</v>
      </c>
      <c r="AJ29" s="33" t="s">
        <v>272</v>
      </c>
      <c r="AK29" s="21">
        <v>1521521</v>
      </c>
      <c r="AL29" s="57" t="s">
        <v>429</v>
      </c>
      <c r="AM29" s="57" t="s">
        <v>430</v>
      </c>
    </row>
    <row r="30" spans="1:39" ht="21.75">
      <c r="A30" s="21">
        <v>25</v>
      </c>
      <c r="B30" s="21" t="s">
        <v>291</v>
      </c>
      <c r="C30" s="21" t="s">
        <v>293</v>
      </c>
      <c r="D30" s="33" t="s">
        <v>294</v>
      </c>
      <c r="E30" s="33" t="s">
        <v>65</v>
      </c>
      <c r="F30" s="21" t="s">
        <v>50</v>
      </c>
      <c r="G30" s="21" t="s">
        <v>51</v>
      </c>
      <c r="H30" s="34" t="s">
        <v>292</v>
      </c>
      <c r="I30" s="54"/>
      <c r="J30" s="54"/>
      <c r="K30" s="54"/>
      <c r="L30" s="54"/>
      <c r="M30" s="35" t="s">
        <v>295</v>
      </c>
      <c r="N30" s="35" t="s">
        <v>365</v>
      </c>
      <c r="O30" s="35" t="s">
        <v>490</v>
      </c>
      <c r="P30" s="35"/>
      <c r="Q30" s="35"/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 t="s">
        <v>8</v>
      </c>
      <c r="X30" s="21" t="s">
        <v>8</v>
      </c>
      <c r="Y30" s="21" t="s">
        <v>8</v>
      </c>
      <c r="Z30" s="21" t="s">
        <v>8</v>
      </c>
      <c r="AA30" s="21" t="s">
        <v>39</v>
      </c>
      <c r="AB30" s="21" t="s">
        <v>5</v>
      </c>
      <c r="AC30" s="21" t="s">
        <v>6</v>
      </c>
      <c r="AD30" s="21" t="s">
        <v>151</v>
      </c>
      <c r="AE30" s="21">
        <v>20</v>
      </c>
      <c r="AF30" s="21">
        <v>8</v>
      </c>
      <c r="AG30" s="37">
        <v>130000</v>
      </c>
      <c r="AH30" s="34" t="s">
        <v>422</v>
      </c>
      <c r="AI30" s="21" t="s">
        <v>296</v>
      </c>
      <c r="AJ30" s="33" t="s">
        <v>366</v>
      </c>
      <c r="AK30" s="21">
        <v>1520885</v>
      </c>
      <c r="AL30" s="57" t="s">
        <v>491</v>
      </c>
      <c r="AM30" s="57" t="s">
        <v>492</v>
      </c>
    </row>
    <row r="31" spans="1:39" ht="21.75">
      <c r="A31" s="21">
        <v>26</v>
      </c>
      <c r="B31" s="21" t="s">
        <v>297</v>
      </c>
      <c r="C31" s="21" t="s">
        <v>289</v>
      </c>
      <c r="D31" s="33" t="s">
        <v>290</v>
      </c>
      <c r="E31" s="33" t="s">
        <v>61</v>
      </c>
      <c r="F31" s="21" t="s">
        <v>78</v>
      </c>
      <c r="G31" s="21" t="s">
        <v>56</v>
      </c>
      <c r="H31" s="34" t="s">
        <v>298</v>
      </c>
      <c r="I31" s="54"/>
      <c r="J31" s="54"/>
      <c r="K31" s="54"/>
      <c r="L31" s="54"/>
      <c r="M31" s="35" t="s">
        <v>295</v>
      </c>
      <c r="N31" s="35" t="s">
        <v>367</v>
      </c>
      <c r="O31" s="35" t="s">
        <v>470</v>
      </c>
      <c r="P31" s="35"/>
      <c r="Q31" s="35"/>
      <c r="R31" s="21">
        <v>4</v>
      </c>
      <c r="S31" s="21">
        <v>4</v>
      </c>
      <c r="T31" s="21">
        <v>4</v>
      </c>
      <c r="U31" s="21">
        <v>4</v>
      </c>
      <c r="V31" s="21">
        <v>4</v>
      </c>
      <c r="W31" s="21" t="s">
        <v>8</v>
      </c>
      <c r="X31" s="21" t="s">
        <v>8</v>
      </c>
      <c r="Y31" s="21"/>
      <c r="Z31" s="21" t="s">
        <v>8</v>
      </c>
      <c r="AA31" s="21" t="s">
        <v>39</v>
      </c>
      <c r="AB31" s="21" t="s">
        <v>5</v>
      </c>
      <c r="AC31" s="21" t="s">
        <v>6</v>
      </c>
      <c r="AD31" s="21" t="s">
        <v>151</v>
      </c>
      <c r="AE31" s="21">
        <v>9.3</v>
      </c>
      <c r="AF31" s="21">
        <v>2</v>
      </c>
      <c r="AG31" s="37">
        <v>40000</v>
      </c>
      <c r="AH31" s="34" t="s">
        <v>340</v>
      </c>
      <c r="AI31" s="21" t="s">
        <v>299</v>
      </c>
      <c r="AJ31" s="33" t="s">
        <v>300</v>
      </c>
      <c r="AK31" s="21">
        <v>1482713</v>
      </c>
      <c r="AL31" s="57" t="s">
        <v>471</v>
      </c>
      <c r="AM31" s="57" t="s">
        <v>472</v>
      </c>
    </row>
    <row r="32" spans="1:39" ht="21.75">
      <c r="A32" s="39">
        <v>27</v>
      </c>
      <c r="B32" s="21" t="s">
        <v>303</v>
      </c>
      <c r="C32" s="21" t="s">
        <v>512</v>
      </c>
      <c r="D32" s="33" t="s">
        <v>82</v>
      </c>
      <c r="E32" s="33" t="s">
        <v>52</v>
      </c>
      <c r="F32" s="21" t="s">
        <v>76</v>
      </c>
      <c r="G32" s="21" t="s">
        <v>57</v>
      </c>
      <c r="H32" s="34" t="s">
        <v>513</v>
      </c>
      <c r="I32" s="54"/>
      <c r="J32" s="54"/>
      <c r="K32" s="54"/>
      <c r="L32" s="54"/>
      <c r="M32" s="35" t="s">
        <v>304</v>
      </c>
      <c r="N32" s="35" t="s">
        <v>384</v>
      </c>
      <c r="O32" s="35" t="s">
        <v>467</v>
      </c>
      <c r="P32" s="35"/>
      <c r="Q32" s="35"/>
      <c r="R32" s="21">
        <v>4</v>
      </c>
      <c r="S32" s="21">
        <v>4</v>
      </c>
      <c r="T32" s="21">
        <v>4</v>
      </c>
      <c r="U32" s="21">
        <v>4</v>
      </c>
      <c r="V32" s="21">
        <v>4</v>
      </c>
      <c r="W32" s="21" t="s">
        <v>8</v>
      </c>
      <c r="X32" s="21" t="s">
        <v>8</v>
      </c>
      <c r="Y32" s="21" t="s">
        <v>8</v>
      </c>
      <c r="Z32" s="21" t="s">
        <v>8</v>
      </c>
      <c r="AA32" s="21" t="s">
        <v>39</v>
      </c>
      <c r="AB32" s="21" t="s">
        <v>5</v>
      </c>
      <c r="AC32" s="21" t="s">
        <v>6</v>
      </c>
      <c r="AD32" s="21" t="s">
        <v>151</v>
      </c>
      <c r="AE32" s="21">
        <v>112</v>
      </c>
      <c r="AF32" s="21">
        <v>12</v>
      </c>
      <c r="AG32" s="37">
        <v>380000</v>
      </c>
      <c r="AH32" s="34" t="s">
        <v>422</v>
      </c>
      <c r="AI32" s="21" t="s">
        <v>514</v>
      </c>
      <c r="AJ32" s="33" t="s">
        <v>305</v>
      </c>
      <c r="AK32" s="21">
        <v>1525351</v>
      </c>
      <c r="AL32" s="57" t="s">
        <v>515</v>
      </c>
      <c r="AM32" s="57" t="s">
        <v>516</v>
      </c>
    </row>
    <row r="33" spans="1:39" ht="21.75">
      <c r="A33" s="21">
        <v>28</v>
      </c>
      <c r="B33" s="21" t="s">
        <v>306</v>
      </c>
      <c r="C33" s="21" t="s">
        <v>307</v>
      </c>
      <c r="D33" s="33" t="s">
        <v>308</v>
      </c>
      <c r="E33" s="33" t="s">
        <v>98</v>
      </c>
      <c r="F33" s="21" t="s">
        <v>309</v>
      </c>
      <c r="G33" s="21" t="s">
        <v>56</v>
      </c>
      <c r="H33" s="34" t="s">
        <v>310</v>
      </c>
      <c r="I33" s="54"/>
      <c r="J33" s="54"/>
      <c r="K33" s="54"/>
      <c r="L33" s="54"/>
      <c r="M33" s="35" t="s">
        <v>304</v>
      </c>
      <c r="N33" s="35" t="s">
        <v>384</v>
      </c>
      <c r="O33" s="35" t="s">
        <v>467</v>
      </c>
      <c r="P33" s="35"/>
      <c r="Q33" s="35"/>
      <c r="R33" s="21">
        <v>4</v>
      </c>
      <c r="S33" s="21">
        <v>4</v>
      </c>
      <c r="T33" s="21">
        <v>4</v>
      </c>
      <c r="U33" s="21">
        <v>4</v>
      </c>
      <c r="V33" s="21">
        <v>4</v>
      </c>
      <c r="W33" s="21" t="s">
        <v>8</v>
      </c>
      <c r="X33" s="21" t="s">
        <v>8</v>
      </c>
      <c r="Y33" s="21" t="s">
        <v>8</v>
      </c>
      <c r="Z33" s="21" t="s">
        <v>8</v>
      </c>
      <c r="AA33" s="21" t="s">
        <v>39</v>
      </c>
      <c r="AB33" s="21" t="s">
        <v>5</v>
      </c>
      <c r="AC33" s="21" t="s">
        <v>6</v>
      </c>
      <c r="AD33" s="21" t="s">
        <v>151</v>
      </c>
      <c r="AE33" s="21">
        <v>50</v>
      </c>
      <c r="AF33" s="21">
        <v>4</v>
      </c>
      <c r="AG33" s="37">
        <v>120000</v>
      </c>
      <c r="AH33" s="34" t="s">
        <v>340</v>
      </c>
      <c r="AI33" s="21" t="s">
        <v>311</v>
      </c>
      <c r="AJ33" s="33" t="s">
        <v>312</v>
      </c>
      <c r="AK33" s="21">
        <v>1581048</v>
      </c>
      <c r="AL33" s="57" t="s">
        <v>468</v>
      </c>
      <c r="AM33" s="57" t="s">
        <v>469</v>
      </c>
    </row>
    <row r="34" spans="1:39" ht="21.75">
      <c r="A34" s="21">
        <v>29</v>
      </c>
      <c r="B34" s="21" t="s">
        <v>316</v>
      </c>
      <c r="C34" s="21" t="s">
        <v>317</v>
      </c>
      <c r="D34" s="33" t="s">
        <v>318</v>
      </c>
      <c r="E34" s="33" t="s">
        <v>65</v>
      </c>
      <c r="F34" s="21" t="s">
        <v>66</v>
      </c>
      <c r="G34" s="21" t="s">
        <v>67</v>
      </c>
      <c r="H34" s="34" t="s">
        <v>389</v>
      </c>
      <c r="I34" s="54"/>
      <c r="J34" s="54"/>
      <c r="K34" s="54"/>
      <c r="L34" s="54"/>
      <c r="M34" s="35" t="s">
        <v>319</v>
      </c>
      <c r="N34" s="35" t="s">
        <v>392</v>
      </c>
      <c r="O34" s="35" t="s">
        <v>523</v>
      </c>
      <c r="P34" s="35"/>
      <c r="Q34" s="35"/>
      <c r="R34" s="21">
        <v>4</v>
      </c>
      <c r="S34" s="21">
        <v>4</v>
      </c>
      <c r="T34" s="21">
        <v>4</v>
      </c>
      <c r="U34" s="21">
        <v>4</v>
      </c>
      <c r="V34" s="21">
        <v>4</v>
      </c>
      <c r="W34" s="21" t="s">
        <v>8</v>
      </c>
      <c r="X34" s="21" t="s">
        <v>8</v>
      </c>
      <c r="Y34" s="21"/>
      <c r="Z34" s="21" t="s">
        <v>8</v>
      </c>
      <c r="AA34" s="21" t="s">
        <v>39</v>
      </c>
      <c r="AB34" s="21" t="s">
        <v>5</v>
      </c>
      <c r="AC34" s="21" t="s">
        <v>6</v>
      </c>
      <c r="AD34" s="21" t="s">
        <v>7</v>
      </c>
      <c r="AE34" s="21">
        <v>6</v>
      </c>
      <c r="AF34" s="21">
        <v>3</v>
      </c>
      <c r="AG34" s="37">
        <v>60000</v>
      </c>
      <c r="AH34" s="34" t="s">
        <v>326</v>
      </c>
      <c r="AI34" s="21" t="s">
        <v>320</v>
      </c>
      <c r="AJ34" s="33" t="s">
        <v>321</v>
      </c>
      <c r="AK34" s="21">
        <v>1514555</v>
      </c>
      <c r="AL34" s="57" t="s">
        <v>518</v>
      </c>
      <c r="AM34" s="57" t="s">
        <v>519</v>
      </c>
    </row>
    <row r="35" spans="1:39" ht="21.75">
      <c r="A35" s="39">
        <v>30</v>
      </c>
      <c r="B35" s="21" t="s">
        <v>329</v>
      </c>
      <c r="C35" s="21" t="s">
        <v>330</v>
      </c>
      <c r="D35" s="33" t="s">
        <v>216</v>
      </c>
      <c r="E35" s="33" t="s">
        <v>65</v>
      </c>
      <c r="F35" s="21" t="s">
        <v>66</v>
      </c>
      <c r="G35" s="21" t="s">
        <v>67</v>
      </c>
      <c r="H35" s="34" t="s">
        <v>331</v>
      </c>
      <c r="I35" s="54"/>
      <c r="J35" s="54"/>
      <c r="K35" s="54"/>
      <c r="L35" s="54"/>
      <c r="M35" s="35" t="s">
        <v>332</v>
      </c>
      <c r="N35" s="35" t="s">
        <v>390</v>
      </c>
      <c r="O35" s="35" t="s">
        <v>517</v>
      </c>
      <c r="P35" s="35"/>
      <c r="Q35" s="35"/>
      <c r="R35" s="21">
        <v>4</v>
      </c>
      <c r="S35" s="21">
        <v>4</v>
      </c>
      <c r="T35" s="21">
        <v>4</v>
      </c>
      <c r="U35" s="21">
        <v>4</v>
      </c>
      <c r="V35" s="21">
        <v>4</v>
      </c>
      <c r="W35" s="21" t="s">
        <v>8</v>
      </c>
      <c r="X35" s="21" t="s">
        <v>8</v>
      </c>
      <c r="Y35" s="21"/>
      <c r="Z35" s="21" t="s">
        <v>8</v>
      </c>
      <c r="AA35" s="21" t="s">
        <v>39</v>
      </c>
      <c r="AB35" s="21" t="s">
        <v>5</v>
      </c>
      <c r="AC35" s="21" t="s">
        <v>6</v>
      </c>
      <c r="AD35" s="21" t="s">
        <v>7</v>
      </c>
      <c r="AE35" s="21">
        <v>8</v>
      </c>
      <c r="AF35" s="21">
        <v>3</v>
      </c>
      <c r="AG35" s="37">
        <v>60000</v>
      </c>
      <c r="AH35" s="34" t="s">
        <v>326</v>
      </c>
      <c r="AI35" s="21" t="s">
        <v>391</v>
      </c>
      <c r="AJ35" s="33" t="s">
        <v>336</v>
      </c>
      <c r="AK35" s="21">
        <v>1514423</v>
      </c>
      <c r="AL35" s="57" t="s">
        <v>518</v>
      </c>
      <c r="AM35" s="57" t="s">
        <v>519</v>
      </c>
    </row>
    <row r="36" spans="1:39" ht="21.75">
      <c r="A36" s="21">
        <v>31</v>
      </c>
      <c r="B36" s="21" t="s">
        <v>333</v>
      </c>
      <c r="C36" s="21" t="s">
        <v>388</v>
      </c>
      <c r="D36" s="33" t="s">
        <v>334</v>
      </c>
      <c r="E36" s="33" t="s">
        <v>52</v>
      </c>
      <c r="F36" s="21" t="s">
        <v>50</v>
      </c>
      <c r="G36" s="21" t="s">
        <v>51</v>
      </c>
      <c r="H36" s="34" t="s">
        <v>389</v>
      </c>
      <c r="I36" s="54"/>
      <c r="J36" s="54"/>
      <c r="K36" s="54"/>
      <c r="L36" s="54"/>
      <c r="M36" s="35" t="s">
        <v>332</v>
      </c>
      <c r="N36" s="35" t="s">
        <v>390</v>
      </c>
      <c r="O36" s="35" t="s">
        <v>520</v>
      </c>
      <c r="P36" s="35"/>
      <c r="Q36" s="35"/>
      <c r="R36" s="21">
        <v>4</v>
      </c>
      <c r="S36" s="21">
        <v>4</v>
      </c>
      <c r="T36" s="21">
        <v>4</v>
      </c>
      <c r="U36" s="21">
        <v>4</v>
      </c>
      <c r="V36" s="21">
        <v>4</v>
      </c>
      <c r="W36" s="21" t="s">
        <v>8</v>
      </c>
      <c r="X36" s="21" t="s">
        <v>8</v>
      </c>
      <c r="Y36" s="21"/>
      <c r="Z36" s="21" t="s">
        <v>8</v>
      </c>
      <c r="AA36" s="21" t="s">
        <v>39</v>
      </c>
      <c r="AB36" s="21" t="s">
        <v>5</v>
      </c>
      <c r="AC36" s="21" t="s">
        <v>6</v>
      </c>
      <c r="AD36" s="21" t="s">
        <v>7</v>
      </c>
      <c r="AE36" s="21">
        <v>16</v>
      </c>
      <c r="AF36" s="21">
        <v>3</v>
      </c>
      <c r="AG36" s="37">
        <v>60000</v>
      </c>
      <c r="AH36" s="34" t="s">
        <v>407</v>
      </c>
      <c r="AI36" s="21" t="s">
        <v>320</v>
      </c>
      <c r="AJ36" s="33" t="s">
        <v>335</v>
      </c>
      <c r="AK36" s="21">
        <v>1518841</v>
      </c>
      <c r="AL36" s="57" t="s">
        <v>521</v>
      </c>
      <c r="AM36" s="57" t="s">
        <v>522</v>
      </c>
    </row>
    <row r="37" spans="1:39" ht="21.75">
      <c r="A37" s="21">
        <v>32</v>
      </c>
      <c r="B37" s="21" t="s">
        <v>356</v>
      </c>
      <c r="C37" s="21" t="s">
        <v>354</v>
      </c>
      <c r="D37" s="33" t="s">
        <v>355</v>
      </c>
      <c r="E37" s="33" t="s">
        <v>100</v>
      </c>
      <c r="F37" s="21" t="s">
        <v>76</v>
      </c>
      <c r="G37" s="21" t="s">
        <v>57</v>
      </c>
      <c r="H37" s="34" t="s">
        <v>3</v>
      </c>
      <c r="I37" s="55"/>
      <c r="J37" s="56"/>
      <c r="K37" s="56"/>
      <c r="L37" s="56"/>
      <c r="M37" s="35" t="s">
        <v>357</v>
      </c>
      <c r="N37" s="35" t="s">
        <v>432</v>
      </c>
      <c r="O37" s="35"/>
      <c r="P37" s="35"/>
      <c r="Q37" s="35"/>
      <c r="R37" s="21">
        <v>4</v>
      </c>
      <c r="S37" s="21">
        <v>4</v>
      </c>
      <c r="T37" s="21">
        <v>4</v>
      </c>
      <c r="U37" s="21">
        <v>4</v>
      </c>
      <c r="V37" s="21">
        <v>4</v>
      </c>
      <c r="W37" s="21" t="s">
        <v>8</v>
      </c>
      <c r="X37" s="21" t="s">
        <v>8</v>
      </c>
      <c r="Y37" s="21" t="s">
        <v>8</v>
      </c>
      <c r="Z37" s="21" t="s">
        <v>8</v>
      </c>
      <c r="AA37" s="21" t="s">
        <v>39</v>
      </c>
      <c r="AB37" s="21" t="s">
        <v>5</v>
      </c>
      <c r="AC37" s="21" t="s">
        <v>6</v>
      </c>
      <c r="AD37" s="21" t="s">
        <v>345</v>
      </c>
      <c r="AE37" s="21"/>
      <c r="AF37" s="21">
        <v>11</v>
      </c>
      <c r="AG37" s="37">
        <v>320000</v>
      </c>
      <c r="AH37" s="34" t="s">
        <v>433</v>
      </c>
      <c r="AI37" s="21" t="s">
        <v>266</v>
      </c>
      <c r="AJ37" s="33" t="s">
        <v>358</v>
      </c>
      <c r="AK37" s="21">
        <v>1526074</v>
      </c>
      <c r="AL37" s="57" t="s">
        <v>434</v>
      </c>
      <c r="AM37" s="57" t="s">
        <v>435</v>
      </c>
    </row>
    <row r="38" spans="1:39" ht="21.75">
      <c r="A38" s="39">
        <v>33</v>
      </c>
      <c r="B38" s="21" t="s">
        <v>395</v>
      </c>
      <c r="C38" s="21" t="s">
        <v>396</v>
      </c>
      <c r="D38" s="33" t="s">
        <v>270</v>
      </c>
      <c r="E38" s="33" t="s">
        <v>80</v>
      </c>
      <c r="F38" s="21" t="s">
        <v>78</v>
      </c>
      <c r="G38" s="21" t="s">
        <v>56</v>
      </c>
      <c r="H38" s="34" t="s">
        <v>397</v>
      </c>
      <c r="I38" s="33"/>
      <c r="J38" s="35"/>
      <c r="K38" s="35"/>
      <c r="L38" s="35"/>
      <c r="M38" s="35" t="s">
        <v>398</v>
      </c>
      <c r="N38" s="35" t="s">
        <v>473</v>
      </c>
      <c r="O38" s="35"/>
      <c r="P38" s="35"/>
      <c r="Q38" s="35"/>
      <c r="R38" s="21">
        <v>4</v>
      </c>
      <c r="S38" s="21">
        <v>4</v>
      </c>
      <c r="T38" s="21">
        <v>4</v>
      </c>
      <c r="U38" s="21">
        <v>4</v>
      </c>
      <c r="V38" s="21">
        <v>4</v>
      </c>
      <c r="W38" s="21" t="s">
        <v>8</v>
      </c>
      <c r="X38" s="21" t="s">
        <v>8</v>
      </c>
      <c r="Y38" s="21"/>
      <c r="Z38" s="21" t="s">
        <v>8</v>
      </c>
      <c r="AA38" s="21" t="s">
        <v>39</v>
      </c>
      <c r="AB38" s="21" t="s">
        <v>5</v>
      </c>
      <c r="AC38" s="21" t="s">
        <v>6</v>
      </c>
      <c r="AD38" s="21" t="s">
        <v>378</v>
      </c>
      <c r="AE38" s="21">
        <v>15</v>
      </c>
      <c r="AF38" s="21">
        <v>4</v>
      </c>
      <c r="AG38" s="37">
        <v>84000</v>
      </c>
      <c r="AH38" s="34" t="s">
        <v>340</v>
      </c>
      <c r="AI38" s="21" t="s">
        <v>399</v>
      </c>
      <c r="AJ38" s="33" t="s">
        <v>400</v>
      </c>
      <c r="AK38" s="21">
        <v>1481397</v>
      </c>
      <c r="AL38" s="57" t="s">
        <v>474</v>
      </c>
      <c r="AM38" s="57" t="s">
        <v>475</v>
      </c>
    </row>
    <row r="39" spans="1:39" ht="21.75">
      <c r="A39" s="21">
        <v>34</v>
      </c>
      <c r="B39" s="21" t="s">
        <v>380</v>
      </c>
      <c r="C39" s="21" t="s">
        <v>423</v>
      </c>
      <c r="D39" s="33" t="s">
        <v>381</v>
      </c>
      <c r="E39" s="33" t="s">
        <v>61</v>
      </c>
      <c r="F39" s="21" t="s">
        <v>382</v>
      </c>
      <c r="G39" s="21" t="s">
        <v>56</v>
      </c>
      <c r="H39" s="34" t="s">
        <v>424</v>
      </c>
      <c r="I39" s="33"/>
      <c r="J39" s="35"/>
      <c r="K39" s="35"/>
      <c r="L39" s="35"/>
      <c r="M39" s="35" t="s">
        <v>377</v>
      </c>
      <c r="N39" s="35" t="s">
        <v>524</v>
      </c>
      <c r="O39" s="35"/>
      <c r="P39" s="35"/>
      <c r="Q39" s="35"/>
      <c r="R39" s="21">
        <v>4</v>
      </c>
      <c r="S39" s="21">
        <v>4</v>
      </c>
      <c r="T39" s="21">
        <v>4</v>
      </c>
      <c r="U39" s="21">
        <v>4</v>
      </c>
      <c r="V39" s="21">
        <v>4</v>
      </c>
      <c r="W39" s="21" t="s">
        <v>8</v>
      </c>
      <c r="X39" s="21" t="s">
        <v>8</v>
      </c>
      <c r="Y39" s="21" t="s">
        <v>8</v>
      </c>
      <c r="Z39" s="21" t="s">
        <v>8</v>
      </c>
      <c r="AA39" s="21" t="s">
        <v>39</v>
      </c>
      <c r="AB39" s="21" t="s">
        <v>5</v>
      </c>
      <c r="AC39" s="21" t="s">
        <v>6</v>
      </c>
      <c r="AD39" s="21" t="s">
        <v>378</v>
      </c>
      <c r="AE39" s="21"/>
      <c r="AF39" s="21">
        <v>5</v>
      </c>
      <c r="AG39" s="37">
        <v>130000</v>
      </c>
      <c r="AH39" s="34" t="s">
        <v>422</v>
      </c>
      <c r="AI39" s="21" t="s">
        <v>425</v>
      </c>
      <c r="AJ39" s="33" t="s">
        <v>383</v>
      </c>
      <c r="AK39" s="21">
        <v>1482385</v>
      </c>
      <c r="AL39" s="57" t="s">
        <v>426</v>
      </c>
      <c r="AM39" s="57" t="s">
        <v>427</v>
      </c>
    </row>
    <row r="40" spans="1:39" ht="21.75">
      <c r="A40" s="21">
        <v>35</v>
      </c>
      <c r="B40" s="47" t="s">
        <v>374</v>
      </c>
      <c r="C40" s="21" t="s">
        <v>375</v>
      </c>
      <c r="D40" s="33" t="s">
        <v>376</v>
      </c>
      <c r="E40" s="33" t="s">
        <v>54</v>
      </c>
      <c r="F40" s="21" t="s">
        <v>86</v>
      </c>
      <c r="G40" s="21" t="s">
        <v>64</v>
      </c>
      <c r="H40" s="34" t="s">
        <v>0</v>
      </c>
      <c r="I40" s="33"/>
      <c r="J40" s="35"/>
      <c r="K40" s="35"/>
      <c r="L40" s="35"/>
      <c r="M40" s="35" t="s">
        <v>377</v>
      </c>
      <c r="N40" s="35" t="s">
        <v>524</v>
      </c>
      <c r="O40" s="35"/>
      <c r="P40" s="35"/>
      <c r="Q40" s="35"/>
      <c r="R40" s="21">
        <v>4</v>
      </c>
      <c r="S40" s="21">
        <v>4</v>
      </c>
      <c r="T40" s="21">
        <v>4</v>
      </c>
      <c r="U40" s="21">
        <v>4</v>
      </c>
      <c r="V40" s="21">
        <v>4</v>
      </c>
      <c r="W40" s="21" t="s">
        <v>8</v>
      </c>
      <c r="X40" s="21" t="s">
        <v>8</v>
      </c>
      <c r="Y40" s="21" t="s">
        <v>8</v>
      </c>
      <c r="Z40" s="21" t="s">
        <v>8</v>
      </c>
      <c r="AA40" s="21" t="s">
        <v>39</v>
      </c>
      <c r="AB40" s="21" t="s">
        <v>5</v>
      </c>
      <c r="AC40" s="21" t="s">
        <v>6</v>
      </c>
      <c r="AD40" s="21" t="s">
        <v>378</v>
      </c>
      <c r="AE40" s="21">
        <v>60</v>
      </c>
      <c r="AF40" s="21">
        <v>8</v>
      </c>
      <c r="AG40" s="37">
        <v>250000</v>
      </c>
      <c r="AH40" s="34" t="s">
        <v>422</v>
      </c>
      <c r="AI40" s="21" t="s">
        <v>271</v>
      </c>
      <c r="AJ40" s="33" t="s">
        <v>379</v>
      </c>
      <c r="AK40" s="21">
        <v>1499677</v>
      </c>
      <c r="AL40" s="57" t="s">
        <v>525</v>
      </c>
      <c r="AM40" s="57" t="s">
        <v>526</v>
      </c>
    </row>
    <row r="41" spans="1:39" ht="21.75">
      <c r="A41" s="21">
        <v>36</v>
      </c>
      <c r="B41" s="21" t="s">
        <v>410</v>
      </c>
      <c r="C41" s="21" t="s">
        <v>411</v>
      </c>
      <c r="D41" s="33" t="s">
        <v>412</v>
      </c>
      <c r="E41" s="33" t="s">
        <v>100</v>
      </c>
      <c r="F41" s="21" t="s">
        <v>77</v>
      </c>
      <c r="G41" s="21" t="s">
        <v>67</v>
      </c>
      <c r="H41" s="34" t="s">
        <v>110</v>
      </c>
      <c r="I41" s="33"/>
      <c r="J41" s="35"/>
      <c r="K41" s="35"/>
      <c r="L41" s="35"/>
      <c r="M41" s="35" t="s">
        <v>413</v>
      </c>
      <c r="N41" s="35"/>
      <c r="O41" s="35"/>
      <c r="P41" s="35"/>
      <c r="Q41" s="35"/>
      <c r="R41" s="21"/>
      <c r="S41" s="21"/>
      <c r="T41" s="21"/>
      <c r="U41" s="21"/>
      <c r="V41" s="21"/>
      <c r="W41" s="21" t="s">
        <v>8</v>
      </c>
      <c r="X41" s="21" t="s">
        <v>8</v>
      </c>
      <c r="Y41" s="21" t="s">
        <v>8</v>
      </c>
      <c r="Z41" s="21" t="s">
        <v>8</v>
      </c>
      <c r="AA41" s="21" t="s">
        <v>39</v>
      </c>
      <c r="AB41" s="21" t="s">
        <v>5</v>
      </c>
      <c r="AC41" s="21" t="s">
        <v>6</v>
      </c>
      <c r="AD41" s="21" t="s">
        <v>414</v>
      </c>
      <c r="AE41" s="21"/>
      <c r="AF41" s="21">
        <v>14</v>
      </c>
      <c r="AG41" s="37">
        <v>420000</v>
      </c>
      <c r="AH41" s="34" t="s">
        <v>415</v>
      </c>
      <c r="AI41" s="21" t="s">
        <v>416</v>
      </c>
      <c r="AJ41" s="33"/>
      <c r="AK41" s="21"/>
      <c r="AL41" s="57" t="s">
        <v>417</v>
      </c>
      <c r="AM41" s="57" t="s">
        <v>418</v>
      </c>
    </row>
    <row r="42" spans="1:39" ht="21.75">
      <c r="A42" s="39">
        <v>37</v>
      </c>
      <c r="B42" s="21" t="s">
        <v>444</v>
      </c>
      <c r="C42" s="21" t="s">
        <v>445</v>
      </c>
      <c r="D42" s="33" t="s">
        <v>102</v>
      </c>
      <c r="E42" s="33" t="s">
        <v>61</v>
      </c>
      <c r="F42" s="21" t="s">
        <v>55</v>
      </c>
      <c r="G42" s="21" t="s">
        <v>56</v>
      </c>
      <c r="H42" s="34" t="s">
        <v>446</v>
      </c>
      <c r="I42" s="33"/>
      <c r="J42" s="35"/>
      <c r="K42" s="35"/>
      <c r="L42" s="35"/>
      <c r="M42" s="35" t="s">
        <v>439</v>
      </c>
      <c r="N42" s="35"/>
      <c r="O42" s="35"/>
      <c r="P42" s="35"/>
      <c r="Q42" s="35"/>
      <c r="R42" s="21"/>
      <c r="S42" s="21"/>
      <c r="T42" s="21"/>
      <c r="U42" s="21"/>
      <c r="V42" s="21"/>
      <c r="W42" s="21" t="s">
        <v>8</v>
      </c>
      <c r="X42" s="21" t="s">
        <v>8</v>
      </c>
      <c r="Y42" s="21"/>
      <c r="Z42" s="21"/>
      <c r="AA42" s="21" t="s">
        <v>39</v>
      </c>
      <c r="AB42" s="21" t="s">
        <v>5</v>
      </c>
      <c r="AC42" s="21" t="s">
        <v>6</v>
      </c>
      <c r="AD42" s="21" t="s">
        <v>414</v>
      </c>
      <c r="AE42" s="21"/>
      <c r="AF42" s="21">
        <v>1</v>
      </c>
      <c r="AG42" s="37">
        <v>42000</v>
      </c>
      <c r="AH42" s="34" t="s">
        <v>340</v>
      </c>
      <c r="AI42" s="21" t="s">
        <v>436</v>
      </c>
      <c r="AJ42" s="33"/>
      <c r="AK42" s="21"/>
      <c r="AL42" s="57" t="s">
        <v>447</v>
      </c>
      <c r="AM42" s="57" t="s">
        <v>448</v>
      </c>
    </row>
    <row r="43" spans="1:39" ht="21.75">
      <c r="A43" s="21">
        <v>38</v>
      </c>
      <c r="B43" s="21" t="s">
        <v>437</v>
      </c>
      <c r="C43" s="21" t="s">
        <v>228</v>
      </c>
      <c r="D43" s="33" t="s">
        <v>438</v>
      </c>
      <c r="E43" s="33" t="s">
        <v>80</v>
      </c>
      <c r="F43" s="21" t="s">
        <v>72</v>
      </c>
      <c r="G43" s="21" t="s">
        <v>67</v>
      </c>
      <c r="H43" s="34" t="s">
        <v>14</v>
      </c>
      <c r="I43" s="33"/>
      <c r="J43" s="35"/>
      <c r="K43" s="35"/>
      <c r="L43" s="35"/>
      <c r="M43" s="35" t="s">
        <v>439</v>
      </c>
      <c r="N43" s="35"/>
      <c r="O43" s="35"/>
      <c r="P43" s="35"/>
      <c r="Q43" s="35"/>
      <c r="R43" s="21"/>
      <c r="S43" s="21"/>
      <c r="T43" s="21"/>
      <c r="U43" s="21"/>
      <c r="V43" s="21"/>
      <c r="W43" s="21" t="s">
        <v>8</v>
      </c>
      <c r="X43" s="21" t="s">
        <v>8</v>
      </c>
      <c r="Y43" s="21"/>
      <c r="Z43" s="21" t="s">
        <v>8</v>
      </c>
      <c r="AA43" s="21" t="s">
        <v>39</v>
      </c>
      <c r="AB43" s="21" t="s">
        <v>5</v>
      </c>
      <c r="AC43" s="21" t="s">
        <v>6</v>
      </c>
      <c r="AD43" s="21" t="s">
        <v>414</v>
      </c>
      <c r="AE43" s="21"/>
      <c r="AF43" s="21">
        <v>2</v>
      </c>
      <c r="AG43" s="37">
        <v>57000</v>
      </c>
      <c r="AH43" s="34" t="s">
        <v>340</v>
      </c>
      <c r="AI43" s="21" t="s">
        <v>191</v>
      </c>
      <c r="AJ43" s="33"/>
      <c r="AK43" s="21"/>
      <c r="AL43" s="57" t="s">
        <v>440</v>
      </c>
      <c r="AM43" s="57" t="s">
        <v>441</v>
      </c>
    </row>
    <row r="44" spans="1:39" ht="21.75">
      <c r="A44" s="21">
        <v>39</v>
      </c>
      <c r="B44" s="21" t="s">
        <v>449</v>
      </c>
      <c r="C44" s="21" t="s">
        <v>264</v>
      </c>
      <c r="D44" s="33" t="s">
        <v>85</v>
      </c>
      <c r="E44" s="33" t="s">
        <v>80</v>
      </c>
      <c r="F44" s="21" t="s">
        <v>72</v>
      </c>
      <c r="G44" s="21" t="s">
        <v>67</v>
      </c>
      <c r="H44" s="34" t="s">
        <v>265</v>
      </c>
      <c r="I44" s="33"/>
      <c r="J44" s="35"/>
      <c r="K44" s="35"/>
      <c r="L44" s="35"/>
      <c r="M44" s="35" t="s">
        <v>450</v>
      </c>
      <c r="N44" s="35"/>
      <c r="O44" s="35"/>
      <c r="P44" s="35"/>
      <c r="Q44" s="35"/>
      <c r="R44" s="21"/>
      <c r="S44" s="21"/>
      <c r="T44" s="21"/>
      <c r="U44" s="21"/>
      <c r="V44" s="21"/>
      <c r="W44" s="21" t="s">
        <v>8</v>
      </c>
      <c r="X44" s="21" t="s">
        <v>8</v>
      </c>
      <c r="Y44" s="21" t="s">
        <v>8</v>
      </c>
      <c r="Z44" s="21" t="s">
        <v>8</v>
      </c>
      <c r="AA44" s="21" t="s">
        <v>39</v>
      </c>
      <c r="AB44" s="21" t="s">
        <v>5</v>
      </c>
      <c r="AC44" s="21" t="s">
        <v>6</v>
      </c>
      <c r="AD44" s="21" t="s">
        <v>451</v>
      </c>
      <c r="AE44" s="21"/>
      <c r="AF44" s="21">
        <v>2</v>
      </c>
      <c r="AG44" s="37">
        <v>60000</v>
      </c>
      <c r="AH44" s="34" t="s">
        <v>340</v>
      </c>
      <c r="AI44" s="21" t="s">
        <v>267</v>
      </c>
      <c r="AJ44" s="33"/>
      <c r="AK44" s="21"/>
      <c r="AL44" s="57" t="s">
        <v>452</v>
      </c>
      <c r="AM44" s="57" t="s">
        <v>453</v>
      </c>
    </row>
    <row r="45" spans="1:39" ht="21.75">
      <c r="A45" s="21">
        <v>40</v>
      </c>
      <c r="B45" s="21" t="s">
        <v>477</v>
      </c>
      <c r="C45" s="21" t="s">
        <v>478</v>
      </c>
      <c r="D45" s="33" t="s">
        <v>479</v>
      </c>
      <c r="E45" s="33" t="s">
        <v>65</v>
      </c>
      <c r="F45" s="21" t="s">
        <v>50</v>
      </c>
      <c r="G45" s="21" t="s">
        <v>51</v>
      </c>
      <c r="H45" s="34" t="s">
        <v>15</v>
      </c>
      <c r="I45" s="33"/>
      <c r="J45" s="35"/>
      <c r="K45" s="35"/>
      <c r="L45" s="35"/>
      <c r="M45" s="35" t="s">
        <v>480</v>
      </c>
      <c r="N45" s="35"/>
      <c r="O45" s="35"/>
      <c r="P45" s="35"/>
      <c r="Q45" s="35"/>
      <c r="R45" s="21"/>
      <c r="S45" s="21"/>
      <c r="T45" s="21"/>
      <c r="U45" s="21"/>
      <c r="V45" s="21"/>
      <c r="W45" s="21" t="s">
        <v>8</v>
      </c>
      <c r="X45" s="21" t="s">
        <v>8</v>
      </c>
      <c r="Y45" s="21" t="s">
        <v>8</v>
      </c>
      <c r="Z45" s="21" t="s">
        <v>8</v>
      </c>
      <c r="AA45" s="21" t="s">
        <v>39</v>
      </c>
      <c r="AB45" s="21" t="s">
        <v>5</v>
      </c>
      <c r="AC45" s="21" t="s">
        <v>6</v>
      </c>
      <c r="AD45" s="21" t="s">
        <v>7</v>
      </c>
      <c r="AE45" s="21">
        <v>50</v>
      </c>
      <c r="AF45" s="21">
        <v>5</v>
      </c>
      <c r="AG45" s="37">
        <v>90000</v>
      </c>
      <c r="AH45" s="34" t="s">
        <v>422</v>
      </c>
      <c r="AI45" s="21" t="s">
        <v>296</v>
      </c>
      <c r="AJ45" s="33"/>
      <c r="AK45" s="21"/>
      <c r="AL45" s="57" t="s">
        <v>481</v>
      </c>
      <c r="AM45" s="57" t="s">
        <v>482</v>
      </c>
    </row>
    <row r="46" spans="1:39" ht="21.75">
      <c r="A46" s="21">
        <v>156</v>
      </c>
      <c r="B46" s="21" t="s">
        <v>504</v>
      </c>
      <c r="C46" s="21" t="s">
        <v>505</v>
      </c>
      <c r="D46" s="33" t="s">
        <v>506</v>
      </c>
      <c r="E46" s="33" t="s">
        <v>100</v>
      </c>
      <c r="F46" s="21" t="s">
        <v>77</v>
      </c>
      <c r="G46" s="21" t="s">
        <v>67</v>
      </c>
      <c r="H46" s="34" t="s">
        <v>110</v>
      </c>
      <c r="I46" s="33"/>
      <c r="J46" s="35"/>
      <c r="K46" s="35"/>
      <c r="L46" s="35"/>
      <c r="M46" s="35" t="s">
        <v>507</v>
      </c>
      <c r="N46" s="35"/>
      <c r="O46" s="35"/>
      <c r="P46" s="35"/>
      <c r="Q46" s="35"/>
      <c r="R46" s="21"/>
      <c r="S46" s="21"/>
      <c r="T46" s="21"/>
      <c r="U46" s="21"/>
      <c r="V46" s="21"/>
      <c r="W46" s="21" t="s">
        <v>8</v>
      </c>
      <c r="X46" s="21" t="s">
        <v>8</v>
      </c>
      <c r="Y46" s="21" t="s">
        <v>8</v>
      </c>
      <c r="Z46" s="21" t="s">
        <v>8</v>
      </c>
      <c r="AA46" s="21" t="s">
        <v>39</v>
      </c>
      <c r="AB46" s="21" t="s">
        <v>5</v>
      </c>
      <c r="AC46" s="21" t="s">
        <v>6</v>
      </c>
      <c r="AD46" s="21" t="s">
        <v>345</v>
      </c>
      <c r="AE46" s="21">
        <v>100</v>
      </c>
      <c r="AF46" s="21">
        <v>14</v>
      </c>
      <c r="AG46" s="37">
        <v>420000</v>
      </c>
      <c r="AH46" s="34" t="s">
        <v>341</v>
      </c>
      <c r="AI46" s="21" t="s">
        <v>152</v>
      </c>
      <c r="AJ46" s="33"/>
      <c r="AK46" s="21"/>
      <c r="AL46" s="57" t="s">
        <v>508</v>
      </c>
      <c r="AM46" s="57" t="s">
        <v>509</v>
      </c>
    </row>
    <row r="47" spans="1:39" ht="21.75">
      <c r="A47" s="21">
        <v>157</v>
      </c>
      <c r="B47" s="21" t="s">
        <v>532</v>
      </c>
      <c r="C47" s="21" t="s">
        <v>533</v>
      </c>
      <c r="D47" s="33" t="s">
        <v>83</v>
      </c>
      <c r="E47" s="33" t="s">
        <v>75</v>
      </c>
      <c r="F47" s="21" t="s">
        <v>96</v>
      </c>
      <c r="G47" s="21" t="s">
        <v>51</v>
      </c>
      <c r="H47" s="34" t="s">
        <v>534</v>
      </c>
      <c r="I47" s="33"/>
      <c r="J47" s="35"/>
      <c r="K47" s="35"/>
      <c r="L47" s="35"/>
      <c r="M47" s="35" t="s">
        <v>535</v>
      </c>
      <c r="N47" s="35"/>
      <c r="O47" s="35"/>
      <c r="P47" s="35"/>
      <c r="Q47" s="35"/>
      <c r="R47" s="21"/>
      <c r="S47" s="21"/>
      <c r="T47" s="21"/>
      <c r="U47" s="21"/>
      <c r="V47" s="21"/>
      <c r="W47" s="21" t="s">
        <v>8</v>
      </c>
      <c r="X47" s="21" t="s">
        <v>8</v>
      </c>
      <c r="Y47" s="21" t="s">
        <v>8</v>
      </c>
      <c r="Z47" s="21" t="s">
        <v>8</v>
      </c>
      <c r="AA47" s="21" t="s">
        <v>39</v>
      </c>
      <c r="AB47" s="21" t="s">
        <v>5</v>
      </c>
      <c r="AC47" s="21" t="s">
        <v>6</v>
      </c>
      <c r="AD47" s="21" t="s">
        <v>345</v>
      </c>
      <c r="AE47" s="21">
        <v>29</v>
      </c>
      <c r="AF47" s="21">
        <v>8</v>
      </c>
      <c r="AG47" s="37">
        <v>350000</v>
      </c>
      <c r="AH47" s="34" t="s">
        <v>422</v>
      </c>
      <c r="AI47" s="21" t="s">
        <v>342</v>
      </c>
      <c r="AJ47" s="33"/>
      <c r="AK47" s="21"/>
      <c r="AL47" s="57" t="s">
        <v>536</v>
      </c>
      <c r="AM47" s="57" t="s">
        <v>537</v>
      </c>
    </row>
    <row r="48" spans="1:39" ht="21.75">
      <c r="A48" s="21"/>
      <c r="B48" s="21"/>
      <c r="C48" s="21"/>
      <c r="D48" s="33"/>
      <c r="E48" s="33"/>
      <c r="F48" s="21"/>
      <c r="G48" s="21"/>
      <c r="H48" s="34"/>
      <c r="I48" s="33"/>
      <c r="J48" s="35"/>
      <c r="K48" s="35"/>
      <c r="L48" s="35"/>
      <c r="M48" s="35"/>
      <c r="N48" s="35"/>
      <c r="O48" s="35"/>
      <c r="P48" s="35"/>
      <c r="Q48" s="35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7"/>
      <c r="AH48" s="34"/>
      <c r="AI48" s="21"/>
      <c r="AJ48" s="33"/>
      <c r="AK48" s="21"/>
      <c r="AL48" s="57"/>
      <c r="AM48" s="57"/>
    </row>
    <row r="49" spans="1:39" ht="21.75">
      <c r="A49" s="21"/>
      <c r="B49" s="21"/>
      <c r="C49" s="21"/>
      <c r="D49" s="33"/>
      <c r="E49" s="33"/>
      <c r="F49" s="21"/>
      <c r="G49" s="21"/>
      <c r="H49" s="34"/>
      <c r="I49" s="33"/>
      <c r="J49" s="35"/>
      <c r="K49" s="35"/>
      <c r="L49" s="35"/>
      <c r="M49" s="35"/>
      <c r="N49" s="35"/>
      <c r="O49" s="35"/>
      <c r="P49" s="35"/>
      <c r="Q49" s="35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37"/>
      <c r="AH49" s="34"/>
      <c r="AI49" s="21"/>
      <c r="AJ49" s="33"/>
      <c r="AK49" s="21"/>
      <c r="AL49" s="57"/>
      <c r="AM49" s="57"/>
    </row>
    <row r="50" spans="1:39" ht="21.75">
      <c r="A50" s="21"/>
      <c r="B50" s="21"/>
      <c r="C50" s="21"/>
      <c r="D50" s="33"/>
      <c r="E50" s="33"/>
      <c r="F50" s="21"/>
      <c r="G50" s="21"/>
      <c r="H50" s="34"/>
      <c r="I50" s="33"/>
      <c r="J50" s="35"/>
      <c r="K50" s="35"/>
      <c r="L50" s="35"/>
      <c r="M50" s="35"/>
      <c r="N50" s="35"/>
      <c r="O50" s="35"/>
      <c r="P50" s="35"/>
      <c r="Q50" s="35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37"/>
      <c r="AH50" s="34"/>
      <c r="AI50" s="21"/>
      <c r="AJ50" s="33"/>
      <c r="AK50" s="21"/>
      <c r="AL50" s="57"/>
      <c r="AM50" s="57"/>
    </row>
    <row r="51" spans="1:39" ht="21.75">
      <c r="A51" s="21"/>
      <c r="B51" s="21"/>
      <c r="C51" s="21"/>
      <c r="D51" s="33"/>
      <c r="E51" s="33"/>
      <c r="F51" s="21"/>
      <c r="G51" s="21"/>
      <c r="H51" s="34"/>
      <c r="I51" s="33"/>
      <c r="J51" s="35"/>
      <c r="K51" s="35"/>
      <c r="L51" s="35"/>
      <c r="M51" s="35"/>
      <c r="N51" s="35"/>
      <c r="O51" s="35"/>
      <c r="P51" s="35"/>
      <c r="Q51" s="35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37"/>
      <c r="AH51" s="34"/>
      <c r="AI51" s="21"/>
      <c r="AJ51" s="33"/>
      <c r="AK51" s="21"/>
      <c r="AL51" s="57"/>
      <c r="AM51" s="57"/>
    </row>
    <row r="52" spans="38:39" ht="21.75">
      <c r="AL52" s="59"/>
      <c r="AM52" s="59"/>
    </row>
    <row r="53" spans="38:39" ht="21.75">
      <c r="AL53" s="57"/>
      <c r="AM53" s="57"/>
    </row>
    <row r="54" spans="38:39" ht="21.75">
      <c r="AL54" s="57"/>
      <c r="AM54" s="57"/>
    </row>
    <row r="55" spans="38:39" ht="21.75">
      <c r="AL55" s="57"/>
      <c r="AM55" s="57"/>
    </row>
    <row r="56" spans="38:39" ht="21.75">
      <c r="AL56" s="57"/>
      <c r="AM56" s="57"/>
    </row>
    <row r="57" spans="38:39" ht="21.75">
      <c r="AL57" s="57"/>
      <c r="AM57" s="57"/>
    </row>
    <row r="58" spans="38:39" ht="21.75">
      <c r="AL58" s="57"/>
      <c r="AM58" s="57"/>
    </row>
    <row r="59" spans="38:39" ht="21.75">
      <c r="AL59" s="57"/>
      <c r="AM59" s="57"/>
    </row>
    <row r="60" spans="38:39" ht="21.75">
      <c r="AL60" s="57"/>
      <c r="AM60" s="57"/>
    </row>
    <row r="61" spans="38:39" ht="21.75">
      <c r="AL61" s="57"/>
      <c r="AM61" s="57"/>
    </row>
    <row r="62" spans="38:39" ht="21.75">
      <c r="AL62" s="57"/>
      <c r="AM62" s="57"/>
    </row>
    <row r="63" spans="38:39" ht="21.75">
      <c r="AL63" s="57"/>
      <c r="AM63" s="57"/>
    </row>
    <row r="64" spans="38:39" ht="21.75">
      <c r="AL64" s="57"/>
      <c r="AM64" s="57"/>
    </row>
    <row r="65" spans="38:39" ht="21.75">
      <c r="AL65" s="57"/>
      <c r="AM65" s="57"/>
    </row>
    <row r="66" spans="38:39" ht="21.75">
      <c r="AL66" s="57"/>
      <c r="AM66" s="57"/>
    </row>
    <row r="67" spans="38:39" ht="21.75">
      <c r="AL67" s="57"/>
      <c r="AM67" s="57"/>
    </row>
    <row r="68" spans="38:39" ht="21.75">
      <c r="AL68" s="57"/>
      <c r="AM68" s="57"/>
    </row>
    <row r="69" spans="38:39" ht="21.75">
      <c r="AL69" s="57"/>
      <c r="AM69" s="57"/>
    </row>
    <row r="70" spans="38:39" ht="21.75">
      <c r="AL70" s="57"/>
      <c r="AM70" s="57"/>
    </row>
    <row r="71" spans="38:39" ht="21.75">
      <c r="AL71" s="57"/>
      <c r="AM71" s="57"/>
    </row>
    <row r="72" spans="38:39" ht="21.75">
      <c r="AL72" s="57"/>
      <c r="AM72" s="57"/>
    </row>
    <row r="73" spans="38:39" ht="21.75">
      <c r="AL73" s="57"/>
      <c r="AM73" s="57"/>
    </row>
    <row r="74" spans="38:39" ht="21.75">
      <c r="AL74" s="57"/>
      <c r="AM74" s="57"/>
    </row>
    <row r="75" spans="38:39" ht="21.75">
      <c r="AL75" s="57"/>
      <c r="AM75" s="57"/>
    </row>
    <row r="76" spans="38:39" ht="21.75">
      <c r="AL76" s="57"/>
      <c r="AM76" s="57"/>
    </row>
    <row r="77" spans="38:39" ht="21.75">
      <c r="AL77" s="57"/>
      <c r="AM77" s="57"/>
    </row>
    <row r="78" spans="38:39" ht="21.75">
      <c r="AL78" s="57"/>
      <c r="AM78" s="57"/>
    </row>
    <row r="79" spans="38:39" ht="21.75">
      <c r="AL79" s="57"/>
      <c r="AM79" s="57"/>
    </row>
    <row r="80" spans="38:39" ht="21.75">
      <c r="AL80" s="57"/>
      <c r="AM80" s="57"/>
    </row>
    <row r="81" spans="38:39" ht="21.75">
      <c r="AL81" s="57"/>
      <c r="AM81" s="57"/>
    </row>
    <row r="82" spans="38:39" ht="21.75">
      <c r="AL82" s="57"/>
      <c r="AM82" s="57"/>
    </row>
    <row r="83" spans="38:39" ht="21.75">
      <c r="AL83" s="34"/>
      <c r="AM83" s="34"/>
    </row>
  </sheetData>
  <sheetProtection/>
  <mergeCells count="19">
    <mergeCell ref="AM3:AM5"/>
    <mergeCell ref="D4:D5"/>
    <mergeCell ref="E4:E5"/>
    <mergeCell ref="F4:F5"/>
    <mergeCell ref="G4:G5"/>
    <mergeCell ref="R4:R5"/>
    <mergeCell ref="S4:S5"/>
    <mergeCell ref="T4:T5"/>
    <mergeCell ref="U4:U5"/>
    <mergeCell ref="V4:V5"/>
    <mergeCell ref="W3:Z3"/>
    <mergeCell ref="AJ3:AK4"/>
    <mergeCell ref="AL3:AL5"/>
    <mergeCell ref="B3:B5"/>
    <mergeCell ref="C3:C5"/>
    <mergeCell ref="D3:G3"/>
    <mergeCell ref="I3:L3"/>
    <mergeCell ref="M3:P3"/>
    <mergeCell ref="R3:V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R7</dc:creator>
  <cp:keywords/>
  <dc:description/>
  <cp:lastModifiedBy>thipson2519@gmail.com</cp:lastModifiedBy>
  <cp:lastPrinted>2021-03-02T04:13:48Z</cp:lastPrinted>
  <dcterms:created xsi:type="dcterms:W3CDTF">2003-11-05T03:57:02Z</dcterms:created>
  <dcterms:modified xsi:type="dcterms:W3CDTF">2022-10-17T09:17:41Z</dcterms:modified>
  <cp:category/>
  <cp:version/>
  <cp:contentType/>
  <cp:contentStatus/>
</cp:coreProperties>
</file>